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tabRatio="709" firstSheet="3" activeTab="7"/>
  </bookViews>
  <sheets>
    <sheet name="инструкция по заполнению заявок" sheetId="1" r:id="rId1"/>
    <sheet name="Образец заполнения заявки" sheetId="2" r:id="rId2"/>
    <sheet name="I ступень (6-8лет)" sheetId="3" r:id="rId3"/>
    <sheet name="II ступень (9-10лет)" sheetId="4" r:id="rId4"/>
    <sheet name="III ступень (11-12лет)" sheetId="5" r:id="rId5"/>
    <sheet name="IV ступень (13-15лет)" sheetId="6" r:id="rId6"/>
    <sheet name="V ступень (16-17лет)" sheetId="7" r:id="rId7"/>
    <sheet name=" VI ступень (18-29 лет)" sheetId="8" r:id="rId8"/>
    <sheet name="виды испытаний" sheetId="9" r:id="rId9"/>
  </sheets>
  <definedNames>
    <definedName name="_xlnm._FilterDatabase" localSheetId="1" hidden="1">'Образец заполнения заявки'!$G$1:$R$26</definedName>
  </definedNames>
  <calcPr fullCalcOnLoad="1"/>
</workbook>
</file>

<file path=xl/sharedStrings.xml><?xml version="1.0" encoding="utf-8"?>
<sst xmlns="http://schemas.openxmlformats.org/spreadsheetml/2006/main" count="913" uniqueCount="144">
  <si>
    <t xml:space="preserve">        </t>
  </si>
  <si>
    <t>№</t>
  </si>
  <si>
    <t>ID номер участника</t>
  </si>
  <si>
    <t>Перечень выбранных видов испытаний (тестов)</t>
  </si>
  <si>
    <t>Допуск врача</t>
  </si>
  <si>
    <t>Всего в заявке _____________человек</t>
  </si>
  <si>
    <t>Учитель физической культуры____________________________/___________________________</t>
  </si>
  <si>
    <t xml:space="preserve">   м.п.</t>
  </si>
  <si>
    <t>обязательные испытанияч (тесты)</t>
  </si>
  <si>
    <t>испытания (тесты) по выбору</t>
  </si>
  <si>
    <t>VI</t>
  </si>
  <si>
    <t>Челночный бег 3x10 м (с)</t>
  </si>
  <si>
    <t>Подтягивание  на высокой перекладине (количество раз)</t>
  </si>
  <si>
    <t>Бег на 60 м (с)</t>
  </si>
  <si>
    <t>Обязательные испытания(тесты)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</si>
  <si>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бег на 30 м (с)</t>
    </r>
  </si>
  <si>
    <t>Испытания (тесты) по выбору</t>
  </si>
  <si>
    <t>Бег на 1 км (мин.с)</t>
  </si>
  <si>
    <t>Бег на 1,5 км (мин.с)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</si>
  <si>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бег на 2 км(мин.с)</t>
    </r>
  </si>
  <si>
    <t>Плавание 50м (мин.с)</t>
  </si>
  <si>
    <t>Бег на 2 км (мин.с)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</si>
  <si>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бег на 3 км(мин.с)</t>
    </r>
  </si>
  <si>
    <t>Бег на 100 м (с)</t>
  </si>
  <si>
    <t>Наклон вперед из положения стоя с прямыми ногами  на гимнастической скамье (ниже уровня скамьи-см)</t>
  </si>
  <si>
    <t>Поднимание туловища из положения лежа на спине (кол-во раз в 1 мин.)</t>
  </si>
  <si>
    <t>Метание спортивного снаряда весом 700г (м)</t>
  </si>
  <si>
    <t>Метание спортивного снаряда весом 500г (м)</t>
  </si>
  <si>
    <t>Бег на 3 км (мин.с)</t>
  </si>
  <si>
    <t>м</t>
  </si>
  <si>
    <t>ж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</si>
  <si>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рывок гири 16 кг (кол-во раз)</t>
    </r>
  </si>
  <si>
    <t>/____________________________</t>
  </si>
  <si>
    <t>Фамилия</t>
  </si>
  <si>
    <t>Подпись</t>
  </si>
  <si>
    <t>дата</t>
  </si>
  <si>
    <t>/________________________________/______________________________</t>
  </si>
  <si>
    <t>____________________________</t>
  </si>
  <si>
    <t>Директор школы___________________</t>
  </si>
  <si>
    <t>м/ж</t>
  </si>
  <si>
    <t>адрес образовательной организации____________________________________________________________________</t>
  </si>
  <si>
    <t>Учащихся_____________________________________________________________________________________________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</si>
  <si>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Подтягивание из виса лежа на низкой перекладине (количество раз)</t>
    </r>
  </si>
  <si>
    <t>Подтягивание из виса лежа на низкой перекладине (количество раз)</t>
  </si>
  <si>
    <t>Подтягивание из виса лежа на низкой перекладине (количессво раз)</t>
  </si>
  <si>
    <t>Прыжок в длину с места толчком двумя ногами (см)</t>
  </si>
  <si>
    <t>В поле "наименование организации" указывается  полное и сокращенное наименование образовательного учреждения.</t>
  </si>
  <si>
    <t>Фамилия, имя, отчество (при наличии)</t>
  </si>
  <si>
    <t>Бедросов Иван Сергеевич</t>
  </si>
  <si>
    <t>…</t>
  </si>
  <si>
    <t>Итого по видам испытаний</t>
  </si>
  <si>
    <t>Вавилова Инна Ивановна</t>
  </si>
  <si>
    <t>Иванова Ирина Ивановна</t>
  </si>
  <si>
    <t>Сидоров Андрей Петрович</t>
  </si>
  <si>
    <t>+7-928-346-89-54; 273-98-04</t>
  </si>
  <si>
    <t>Столбец 1 "№ п/п" - формат ячейки - числовой, число десятичных знаков - 0; проставляется после внесения сведений по всем участникам.</t>
  </si>
  <si>
    <t>Столбец 2 "Фамилия, имя, отчество (при наличии)" - формат ячейки - текстовый;  заполняется в алфавитном порядке.</t>
  </si>
  <si>
    <t>№ п/п</t>
  </si>
  <si>
    <t>(наименование образовательной организации)</t>
  </si>
  <si>
    <t>Столбец 3 "ID номер участника" - формат ячейки - текстовый; заполняется внесением уникального идентификационного номера (УИН) из личного кабинета участника на официальном сайте gto.ru</t>
  </si>
  <si>
    <t>.</t>
  </si>
  <si>
    <r>
      <t xml:space="preserve">Инструкция по заполнению Коллективных
  заявок </t>
    </r>
    <r>
      <rPr>
        <b/>
        <i/>
        <u val="single"/>
        <sz val="14"/>
        <color indexed="10"/>
        <rFont val="Times New Roman"/>
        <family val="1"/>
      </rPr>
      <t xml:space="preserve">в электронном виде </t>
    </r>
    <r>
      <rPr>
        <b/>
        <sz val="14"/>
        <color indexed="8"/>
        <rFont val="Times New Roman"/>
        <family val="1"/>
      </rPr>
      <t xml:space="preserve">на участие в тестировании в рамках ВФСК ГТО </t>
    </r>
  </si>
  <si>
    <t>1. Все листы с заявками распечатываются.</t>
  </si>
  <si>
    <r>
      <rPr>
        <b/>
        <sz val="18"/>
        <color indexed="10"/>
        <rFont val="Times New Roman"/>
        <family val="1"/>
      </rPr>
      <t>В Н И М А Н И Е!</t>
    </r>
    <r>
      <rPr>
        <b/>
        <sz val="18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Образовательным учреждением создается </t>
    </r>
    <r>
      <rPr>
        <b/>
        <sz val="14"/>
        <color indexed="8"/>
        <rFont val="Times New Roman"/>
        <family val="1"/>
      </rPr>
      <t xml:space="preserve">1 (один) файл для всех заявок. </t>
    </r>
    <r>
      <rPr>
        <sz val="14"/>
        <color indexed="8"/>
        <rFont val="Times New Roman"/>
        <family val="1"/>
      </rPr>
      <t xml:space="preserve">Файл должен быть сохранен в формате </t>
    </r>
    <r>
      <rPr>
        <b/>
        <sz val="14"/>
        <color indexed="8"/>
        <rFont val="Times New Roman"/>
        <family val="1"/>
      </rPr>
      <t>Книга Excel  97-2003</t>
    </r>
    <r>
      <rPr>
        <sz val="14"/>
        <color indexed="8"/>
        <rFont val="Times New Roman"/>
        <family val="1"/>
      </rPr>
      <t xml:space="preserve">. Наименование файла должно быть в виде: </t>
    </r>
    <r>
      <rPr>
        <b/>
        <sz val="14"/>
        <color indexed="8"/>
        <rFont val="Times New Roman"/>
        <family val="1"/>
      </rPr>
      <t xml:space="preserve">3_МБОУ_46.xls </t>
    </r>
    <r>
      <rPr>
        <sz val="14"/>
        <color indexed="8"/>
        <rFont val="Times New Roman"/>
        <family val="1"/>
      </rPr>
      <t>или</t>
    </r>
    <r>
      <rPr>
        <b/>
        <sz val="14"/>
        <color indexed="8"/>
        <rFont val="Times New Roman"/>
        <family val="1"/>
      </rPr>
      <t xml:space="preserve"> 1_гимназия_118.xls,</t>
    </r>
    <r>
      <rPr>
        <sz val="14"/>
        <color indexed="8"/>
        <rFont val="Times New Roman"/>
        <family val="1"/>
      </rPr>
      <t xml:space="preserve"> где - на первом месте стоят  цифры</t>
    </r>
    <r>
      <rPr>
        <b/>
        <sz val="14"/>
        <color indexed="8"/>
        <rFont val="Times New Roman"/>
        <family val="1"/>
      </rPr>
      <t xml:space="preserve"> 3, 1</t>
    </r>
    <r>
      <rPr>
        <sz val="14"/>
        <color indexed="8"/>
        <rFont val="Times New Roman"/>
        <family val="1"/>
      </rPr>
      <t xml:space="preserve">, (это  номер района города, в котором находится образовательное учреждение: Ворошиловский - 1; ЖДР - 2; Кир - 3; Лен - 4; Окт-5; Перв - 6; Прол - 7; Сов-8); далее - </t>
    </r>
    <r>
      <rPr>
        <b/>
        <sz val="14"/>
        <color indexed="8"/>
        <rFont val="Times New Roman"/>
        <family val="1"/>
      </rPr>
      <t>прочерк для разделения текста</t>
    </r>
    <r>
      <rPr>
        <sz val="14"/>
        <color indexed="8"/>
        <rFont val="Times New Roman"/>
        <family val="1"/>
      </rPr>
      <t xml:space="preserve">; </t>
    </r>
    <r>
      <rPr>
        <b/>
        <sz val="14"/>
        <color indexed="8"/>
        <rFont val="Times New Roman"/>
        <family val="1"/>
      </rPr>
      <t>МБОУ, гимназия</t>
    </r>
    <r>
      <rPr>
        <sz val="14"/>
        <color indexed="8"/>
        <rFont val="Times New Roman"/>
        <family val="1"/>
      </rPr>
      <t xml:space="preserve"> - сокращенное наименование учрждения; далее - </t>
    </r>
    <r>
      <rPr>
        <b/>
        <sz val="14"/>
        <color indexed="8"/>
        <rFont val="Times New Roman"/>
        <family val="1"/>
      </rPr>
      <t>прочерк;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46, 118</t>
    </r>
    <r>
      <rPr>
        <sz val="14"/>
        <color indexed="8"/>
        <rFont val="Times New Roman"/>
        <family val="1"/>
      </rPr>
      <t xml:space="preserve"> - номер школы, гимназии и т.п.</t>
    </r>
  </si>
  <si>
    <t>В поле "адрес образовательной  организации" вносится полный почтовый адрес с указанием района города.</t>
  </si>
  <si>
    <t xml:space="preserve">В столбец 3 последней строки вносится запись "Итого по видам испытаний". В ячейках этой строки в столбцах 4 … 14 записываются формулы автосуммирования, охватывающие диапазон строк от участника № 1 до порядкового номера последнего участника. </t>
  </si>
  <si>
    <t xml:space="preserve">ЗАЯВКА (коллективная) </t>
  </si>
  <si>
    <t xml:space="preserve">на прохождение тестирования в рамках Всероссийского физкультурно-спортивного комплекса «Готов к труду и обороне» (ГТО)  </t>
  </si>
  <si>
    <t xml:space="preserve"> I Ступень (6-8 лет)</t>
  </si>
  <si>
    <t xml:space="preserve">Учитель физической культуры </t>
  </si>
  <si>
    <t xml:space="preserve"> III Ступень (11-12 лет)</t>
  </si>
  <si>
    <t>V Ступень (16-17 лет)</t>
  </si>
  <si>
    <t xml:space="preserve"> II Ступень (9-10 лет)</t>
  </si>
  <si>
    <t>Энкиев Магомед-оглы</t>
  </si>
  <si>
    <t>Коллективная заявка  формируется  на основании заявок каждого учащегося на участие в ВФСК ГТО и согласий законных представителей на участие несовершеннолетних в тестировании ВФСК ГТО, поданных учащимися в свое образовательное учреждение.</t>
  </si>
  <si>
    <t>После заполнения всех строк из заявок учащихся и проверки внесенных сведений:</t>
  </si>
  <si>
    <r>
      <t xml:space="preserve">Всего в заявке </t>
    </r>
    <r>
      <rPr>
        <b/>
        <sz val="16"/>
        <color indexed="8"/>
        <rFont val="Times New Roman"/>
        <family val="1"/>
      </rPr>
      <t>24</t>
    </r>
    <r>
      <rPr>
        <sz val="14"/>
        <color indexed="8"/>
        <rFont val="Times New Roman"/>
        <family val="1"/>
      </rPr>
      <t xml:space="preserve"> человека</t>
    </r>
  </si>
  <si>
    <r>
      <t>3. Заявки подписываются ответственным лицом (учителем физической культуры), руководителем учреждения и з</t>
    </r>
    <r>
      <rPr>
        <b/>
        <sz val="14"/>
        <color indexed="8"/>
        <rFont val="Times New Roman"/>
        <family val="1"/>
      </rPr>
      <t>аверяются печатью учреждения</t>
    </r>
    <r>
      <rPr>
        <sz val="14"/>
        <color indexed="8"/>
        <rFont val="Times New Roman"/>
        <family val="1"/>
      </rPr>
      <t>.</t>
    </r>
  </si>
  <si>
    <r>
      <t xml:space="preserve">4. Распечатанные, подписанные и заверенные надлежащим образом коллективные Заявки предъявляются ответственным лицом (учителем физической культуры) </t>
    </r>
    <r>
      <rPr>
        <sz val="14"/>
        <rFont val="Times New Roman"/>
        <family val="1"/>
      </rPr>
      <t>не позже чем за два рабочих дня до проведения испытаний в муниципальный Центр тестировани ГТО (ул. Борисоглебская, 18). Вместе с коллективными Заявками передаются индивидуальные заявки школьников с согласием на обработку персональных данных и разрешением законных представителей на сдачу несовершеннолетними нормативов ГТО.</t>
    </r>
  </si>
  <si>
    <r>
      <rPr>
        <b/>
        <sz val="14"/>
        <color indexed="10"/>
        <rFont val="Times New Roman"/>
        <family val="1"/>
      </rPr>
      <t xml:space="preserve">ВНИМАНИЕ! </t>
    </r>
    <r>
      <rPr>
        <sz val="14"/>
        <color indexed="8"/>
        <rFont val="Times New Roman"/>
        <family val="1"/>
      </rPr>
      <t xml:space="preserve">При сдаче нормативов учащиеся должны </t>
    </r>
    <r>
      <rPr>
        <b/>
        <sz val="14"/>
        <color indexed="8"/>
        <rFont val="Times New Roman"/>
        <family val="1"/>
      </rPr>
      <t>иметь при себе</t>
    </r>
    <r>
      <rPr>
        <sz val="14"/>
        <color indexed="8"/>
        <rFont val="Times New Roman"/>
        <family val="1"/>
      </rPr>
      <t xml:space="preserve"> подлинник или копию документа, удостоверяющего личность (свидетельство о рождении или паспорт с 14-ти лет).</t>
    </r>
  </si>
  <si>
    <r>
      <t xml:space="preserve">Столбцы "Перечень выбранных видов испытаний (тестов)" - формат ячеек числовой, число десятичных знаков - 0; </t>
    </r>
    <r>
      <rPr>
        <b/>
        <sz val="14"/>
        <color indexed="8"/>
        <rFont val="Times New Roman"/>
        <family val="1"/>
      </rPr>
      <t>проставляется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цифра 1</t>
    </r>
    <r>
      <rPr>
        <sz val="14"/>
        <color indexed="8"/>
        <rFont val="Times New Roman"/>
        <family val="1"/>
      </rPr>
      <t xml:space="preserve"> в тех ячейках, какие виды испытаний указывает школьник в своей заявке. Необходимо для корректной работы формул в последней строке заявки по суммированию количества участников и формирования протоколов по видам испытаний.</t>
    </r>
  </si>
  <si>
    <r>
      <t xml:space="preserve">2. Медицинским работником образовательного учреждения </t>
    </r>
    <r>
      <rPr>
        <b/>
        <sz val="14"/>
        <color indexed="8"/>
        <rFont val="Times New Roman"/>
        <family val="1"/>
      </rPr>
      <t>в каждую строку столбца "Допуск врача" от руки</t>
    </r>
    <r>
      <rPr>
        <sz val="14"/>
        <color indexed="8"/>
        <rFont val="Times New Roman"/>
        <family val="1"/>
      </rPr>
      <t xml:space="preserve"> вносится запись "допущен" или "не допущен", </t>
    </r>
    <r>
      <rPr>
        <b/>
        <sz val="14"/>
        <color indexed="8"/>
        <rFont val="Times New Roman"/>
        <family val="1"/>
      </rPr>
      <t>заверяется личной печатью врача</t>
    </r>
    <r>
      <rPr>
        <sz val="14"/>
        <color indexed="8"/>
        <rFont val="Times New Roman"/>
        <family val="1"/>
      </rPr>
      <t>.</t>
    </r>
  </si>
  <si>
    <t>пол (мужской/ женский)</t>
  </si>
  <si>
    <t>место учебы (работы) (при наличии)</t>
  </si>
  <si>
    <t>ступень ГТО</t>
  </si>
  <si>
    <t>мужской</t>
  </si>
  <si>
    <t>женский</t>
  </si>
  <si>
    <t>МБОУ "Школа № 60"</t>
  </si>
  <si>
    <t>I (6-8 лет)</t>
  </si>
  <si>
    <r>
      <t xml:space="preserve">Заполнение ячеек заявки и их форматы. </t>
    </r>
    <r>
      <rPr>
        <b/>
        <sz val="14"/>
        <color indexed="10"/>
        <rFont val="Times New Roman"/>
        <family val="1"/>
      </rPr>
      <t>В Н И М А Н И Е!</t>
    </r>
    <r>
      <rPr>
        <b/>
        <sz val="14"/>
        <color indexed="8"/>
        <rFont val="Times New Roman"/>
        <family val="1"/>
      </rPr>
      <t xml:space="preserve"> Не допускается вносить изменения в заголовки любых столбцов таблицы и формулы в ячейках!</t>
    </r>
  </si>
  <si>
    <t>Столбец 4 "пол (мужской/ женский)": формат ячейки - текстовый; заполняется внесением одного из слов "мужской" или "женский".</t>
  </si>
  <si>
    <t>Столбец 5 "место учебы (работы) (при наличии)" формат ячейки - текстовый; заполняется внесением сокращенного наименования образовательного учреждения.</t>
  </si>
  <si>
    <r>
      <t xml:space="preserve">Столбец "Допуск врача" - формат ячейки - текстовый; в электронном виде </t>
    </r>
    <r>
      <rPr>
        <b/>
        <sz val="14"/>
        <color indexed="10"/>
        <rFont val="Times New Roman"/>
        <family val="1"/>
      </rPr>
      <t>не заполняется</t>
    </r>
    <r>
      <rPr>
        <sz val="14"/>
        <color indexed="10"/>
        <rFont val="Times New Roman"/>
        <family val="1"/>
      </rPr>
      <t xml:space="preserve"> </t>
    </r>
  </si>
  <si>
    <t>Поля со сведениями об ответственном лице и руководителе учреждения заполняются обязательно, с указанием телефонов и электронного адреса</t>
  </si>
  <si>
    <t>контактный телефон ,  адрес электронной почты</t>
  </si>
  <si>
    <t>контактный телефон, адрес электронной почты</t>
  </si>
  <si>
    <t xml:space="preserve"> </t>
  </si>
  <si>
    <t>II (9-10 лет)</t>
  </si>
  <si>
    <t>III (11-12 лет)</t>
  </si>
  <si>
    <t>IV (13-15 лет)</t>
  </si>
  <si>
    <t>V (16-17 лет)</t>
  </si>
  <si>
    <t>контактный телефон, адрес электроннгой почты</t>
  </si>
  <si>
    <t>всего обязательных</t>
  </si>
  <si>
    <t>всего по выбору</t>
  </si>
  <si>
    <t>13а</t>
  </si>
  <si>
    <t>итого выбрано  тестов</t>
  </si>
  <si>
    <t>итого выбрано тестов</t>
  </si>
  <si>
    <t>18а</t>
  </si>
  <si>
    <t>Столбец 6 "ступень ГТО": формат ячейки - текстовый; заполнен</t>
  </si>
  <si>
    <r>
      <t xml:space="preserve">Изменение и(или) добавление видов испытаний во времи сдачи нормативов (тестов) </t>
    </r>
    <r>
      <rPr>
        <b/>
        <sz val="11"/>
        <color indexed="8"/>
        <rFont val="Times New Roman"/>
        <family val="1"/>
      </rPr>
      <t>ЗАПРЕЩЕНО!</t>
    </r>
  </si>
  <si>
    <t>VI (18-29 лет)</t>
  </si>
  <si>
    <t>IV Ступень (13-15 лет)</t>
  </si>
  <si>
    <t>Кросс на 5 км по пересеченной местности без учетам времени</t>
  </si>
  <si>
    <t>Наклон вперед из положения стоя с прямыми ногами  на полу ( касание пола  польцами, лодонями)</t>
  </si>
  <si>
    <t>Наклон вперед из положения стоя с прямыми ногами  на полу  ( касание пола  польцами, лодонями)</t>
  </si>
  <si>
    <t>Метание теннисного мяча в цель, дистанция 6 м (количество раз)</t>
  </si>
  <si>
    <t>Смешанное передвижение на 1,5 км по пересеченной местности без учета времени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</si>
  <si>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Сгибание разгибание рук в упоре лежа на полу (количество раз)</t>
    </r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</si>
  <si>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Сгибание разгибание рук в упоре лежа на полу(количество раз)</t>
    </r>
  </si>
  <si>
    <t>VI (18-24лет)</t>
  </si>
  <si>
    <t>I (6-8лет)</t>
  </si>
  <si>
    <t>II (9-10лет)</t>
  </si>
  <si>
    <t>III (11-12лет)</t>
  </si>
  <si>
    <t>V (16-17лет)</t>
  </si>
  <si>
    <t>IV (13-15лет)</t>
  </si>
  <si>
    <t>Смешанное передвижение (1км) без учета времени</t>
  </si>
  <si>
    <t>Метание  мяча в весом 150гр (м)</t>
  </si>
  <si>
    <t>Кросс на 2 км по пересеченной местности без учета времени</t>
  </si>
  <si>
    <t>Плавание  50 м без учета времени</t>
  </si>
  <si>
    <t>Плавание  15 м без учета времени</t>
  </si>
  <si>
    <t>Плавание 50 м (мин.с)</t>
  </si>
  <si>
    <t>Метание  мяча в весом 150 гр (м)</t>
  </si>
  <si>
    <t>(укажите район города)</t>
  </si>
  <si>
    <t>Наклон вперед из положения стоя с прямыми ногами  на полу  ( касание пола  польцами )</t>
  </si>
  <si>
    <t>Кросс на 3 км по пересеченной местности без учета времени</t>
  </si>
  <si>
    <t>Стрельба из пневматической винтовки из положения сидя или стоя с опорой локтей о стол или стойку, дистанция 5м (очки)</t>
  </si>
  <si>
    <r>
      <rPr>
        <b/>
        <sz val="12"/>
        <color indexed="8"/>
        <rFont val="Times New Roman"/>
        <family val="1"/>
      </rPr>
      <t>или</t>
    </r>
    <r>
      <rPr>
        <sz val="10"/>
        <color indexed="8"/>
        <rFont val="Times New Roman"/>
        <family val="1"/>
      </rPr>
      <t xml:space="preserve"> бег на 3 км без учета времени</t>
    </r>
  </si>
  <si>
    <r>
      <rPr>
        <b/>
        <sz val="12"/>
        <color indexed="8"/>
        <rFont val="Times New Roman"/>
        <family val="1"/>
      </rPr>
      <t>или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Сгибание разгибание рук в упоре лежа на полу(количество раз)</t>
    </r>
  </si>
  <si>
    <t>Кросс на 5 км по пересеченной местности без учета времени</t>
  </si>
  <si>
    <t>Ступень (18-24лет)</t>
  </si>
  <si>
    <t>количество видов испытаний (тестов), которые необходимо выполнить для получения знака отличия Комплекса</t>
  </si>
  <si>
    <t xml:space="preserve">золотой знак отличия </t>
  </si>
  <si>
    <t>серебряный знак отличия</t>
  </si>
  <si>
    <t>бронзовый знак отличия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</si>
</sst>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3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i/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33CC"/>
      <name val="Times New Roman"/>
      <family val="1"/>
    </font>
    <font>
      <b/>
      <sz val="16"/>
      <color rgb="FF0033CC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33CC"/>
      <name val="Times New Roman"/>
      <family val="1"/>
    </font>
    <font>
      <sz val="12"/>
      <color rgb="FFFF0000"/>
      <name val="Times New Roman"/>
      <family val="1"/>
    </font>
    <font>
      <sz val="12"/>
      <color rgb="FF0033CC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3"/>
      <color rgb="FF0033CC"/>
      <name val="Times New Roman"/>
      <family val="1"/>
    </font>
    <font>
      <sz val="11"/>
      <color rgb="FF0033CC"/>
      <name val="Times New Roman"/>
      <family val="1"/>
    </font>
    <font>
      <sz val="11"/>
      <color rgb="FF0033CC"/>
      <name val="Calibri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78" fillId="0" borderId="14" xfId="0" applyFont="1" applyBorder="1" applyAlignment="1">
      <alignment horizontal="center" wrapText="1"/>
    </xf>
    <xf numFmtId="0" fontId="78" fillId="0" borderId="15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top"/>
    </xf>
    <xf numFmtId="0" fontId="0" fillId="0" borderId="0" xfId="0" applyAlignment="1">
      <alignment vertical="top"/>
    </xf>
    <xf numFmtId="0" fontId="79" fillId="0" borderId="0" xfId="0" applyFont="1" applyAlignment="1">
      <alignment/>
    </xf>
    <xf numFmtId="0" fontId="79" fillId="0" borderId="0" xfId="0" applyFont="1" applyAlignment="1">
      <alignment horizontal="right" vertical="top"/>
    </xf>
    <xf numFmtId="0" fontId="79" fillId="0" borderId="0" xfId="0" applyFont="1" applyAlignment="1">
      <alignment horizontal="right"/>
    </xf>
    <xf numFmtId="0" fontId="79" fillId="0" borderId="0" xfId="0" applyFont="1" applyAlignment="1">
      <alignment horizontal="center" vertical="top"/>
    </xf>
    <xf numFmtId="0" fontId="79" fillId="0" borderId="0" xfId="0" applyFont="1" applyAlignment="1">
      <alignment horizontal="left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9" xfId="0" applyFont="1" applyBorder="1" applyAlignment="1">
      <alignment horizontal="center" wrapText="1"/>
    </xf>
    <xf numFmtId="0" fontId="78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8" fillId="0" borderId="21" xfId="0" applyFont="1" applyBorder="1" applyAlignment="1">
      <alignment horizontal="center" wrapText="1"/>
    </xf>
    <xf numFmtId="0" fontId="78" fillId="0" borderId="22" xfId="0" applyFont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0" fontId="78" fillId="0" borderId="24" xfId="0" applyFont="1" applyBorder="1" applyAlignment="1">
      <alignment horizontal="center" wrapText="1"/>
    </xf>
    <xf numFmtId="0" fontId="78" fillId="0" borderId="25" xfId="0" applyFont="1" applyBorder="1" applyAlignment="1">
      <alignment horizontal="center" wrapText="1"/>
    </xf>
    <xf numFmtId="0" fontId="78" fillId="0" borderId="26" xfId="0" applyFont="1" applyBorder="1" applyAlignment="1">
      <alignment horizontal="center" wrapText="1"/>
    </xf>
    <xf numFmtId="0" fontId="78" fillId="0" borderId="27" xfId="0" applyFont="1" applyBorder="1" applyAlignment="1">
      <alignment horizontal="center" wrapText="1"/>
    </xf>
    <xf numFmtId="0" fontId="78" fillId="0" borderId="28" xfId="0" applyFont="1" applyBorder="1" applyAlignment="1">
      <alignment horizontal="center" wrapText="1"/>
    </xf>
    <xf numFmtId="0" fontId="78" fillId="0" borderId="20" xfId="0" applyFont="1" applyBorder="1" applyAlignment="1">
      <alignment horizontal="center" wrapText="1"/>
    </xf>
    <xf numFmtId="0" fontId="78" fillId="0" borderId="13" xfId="0" applyFont="1" applyBorder="1" applyAlignment="1" applyProtection="1">
      <alignment horizontal="center" wrapText="1"/>
      <protection/>
    </xf>
    <xf numFmtId="0" fontId="78" fillId="0" borderId="15" xfId="0" applyFont="1" applyBorder="1" applyAlignment="1" applyProtection="1">
      <alignment horizontal="center" wrapText="1"/>
      <protection/>
    </xf>
    <xf numFmtId="0" fontId="78" fillId="0" borderId="29" xfId="0" applyFont="1" applyBorder="1" applyAlignment="1" applyProtection="1">
      <alignment horizontal="center" wrapText="1"/>
      <protection/>
    </xf>
    <xf numFmtId="0" fontId="78" fillId="0" borderId="24" xfId="0" applyFont="1" applyBorder="1" applyAlignment="1" applyProtection="1">
      <alignment horizontal="center" wrapText="1"/>
      <protection/>
    </xf>
    <xf numFmtId="0" fontId="78" fillId="0" borderId="25" xfId="0" applyFont="1" applyBorder="1" applyAlignment="1" applyProtection="1">
      <alignment horizontal="center" wrapText="1"/>
      <protection/>
    </xf>
    <xf numFmtId="0" fontId="78" fillId="0" borderId="26" xfId="0" applyFont="1" applyBorder="1" applyAlignment="1" applyProtection="1">
      <alignment horizontal="center" wrapText="1"/>
      <protection/>
    </xf>
    <xf numFmtId="0" fontId="79" fillId="0" borderId="0" xfId="0" applyFont="1" applyAlignment="1">
      <alignment horizontal="right" vertical="top"/>
    </xf>
    <xf numFmtId="0" fontId="77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8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/>
    </xf>
    <xf numFmtId="49" fontId="81" fillId="0" borderId="0" xfId="0" applyNumberFormat="1" applyFont="1" applyAlignment="1">
      <alignment horizontal="center" vertical="center" wrapText="1"/>
    </xf>
    <xf numFmtId="49" fontId="80" fillId="0" borderId="0" xfId="0" applyNumberFormat="1" applyFont="1" applyAlignment="1">
      <alignment wrapText="1"/>
    </xf>
    <xf numFmtId="0" fontId="75" fillId="0" borderId="12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1" fontId="75" fillId="0" borderId="12" xfId="0" applyNumberFormat="1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77" fillId="0" borderId="30" xfId="0" applyFont="1" applyBorder="1" applyAlignment="1" applyProtection="1">
      <alignment horizontal="center" vertical="top" wrapText="1"/>
      <protection/>
    </xf>
    <xf numFmtId="0" fontId="77" fillId="0" borderId="31" xfId="0" applyFont="1" applyBorder="1" applyAlignment="1" applyProtection="1">
      <alignment horizontal="center" vertical="top" wrapText="1"/>
      <protection/>
    </xf>
    <xf numFmtId="0" fontId="77" fillId="0" borderId="32" xfId="0" applyFont="1" applyBorder="1" applyAlignment="1" applyProtection="1">
      <alignment horizontal="center" vertical="top" wrapText="1"/>
      <protection/>
    </xf>
    <xf numFmtId="0" fontId="77" fillId="0" borderId="33" xfId="0" applyFont="1" applyBorder="1" applyAlignment="1" applyProtection="1">
      <alignment horizontal="center" vertical="top" wrapText="1"/>
      <protection/>
    </xf>
    <xf numFmtId="0" fontId="77" fillId="0" borderId="34" xfId="0" applyFont="1" applyBorder="1" applyAlignment="1" applyProtection="1">
      <alignment horizontal="center" vertical="top" wrapText="1"/>
      <protection/>
    </xf>
    <xf numFmtId="0" fontId="77" fillId="0" borderId="35" xfId="0" applyFont="1" applyBorder="1" applyAlignment="1" applyProtection="1">
      <alignment horizontal="center" vertical="top" wrapText="1"/>
      <protection/>
    </xf>
    <xf numFmtId="0" fontId="77" fillId="0" borderId="36" xfId="0" applyFont="1" applyBorder="1" applyAlignment="1" applyProtection="1">
      <alignment horizontal="center" vertical="top" wrapText="1"/>
      <protection/>
    </xf>
    <xf numFmtId="0" fontId="77" fillId="0" borderId="30" xfId="0" applyFont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32" xfId="0" applyFont="1" applyBorder="1" applyAlignment="1" applyProtection="1">
      <alignment horizontal="center" vertical="center" wrapText="1"/>
      <protection/>
    </xf>
    <xf numFmtId="0" fontId="77" fillId="0" borderId="33" xfId="0" applyFont="1" applyBorder="1" applyAlignment="1" applyProtection="1">
      <alignment horizontal="center" vertical="center" wrapText="1"/>
      <protection/>
    </xf>
    <xf numFmtId="0" fontId="77" fillId="0" borderId="34" xfId="0" applyFont="1" applyBorder="1" applyAlignment="1" applyProtection="1">
      <alignment horizontal="center" vertical="center" wrapText="1"/>
      <protection/>
    </xf>
    <xf numFmtId="0" fontId="77" fillId="0" borderId="35" xfId="0" applyFont="1" applyBorder="1" applyAlignment="1" applyProtection="1">
      <alignment horizontal="center" vertical="center" wrapText="1"/>
      <protection/>
    </xf>
    <xf numFmtId="0" fontId="77" fillId="0" borderId="36" xfId="0" applyFont="1" applyBorder="1" applyAlignment="1" applyProtection="1">
      <alignment horizontal="center" vertical="center" wrapText="1"/>
      <protection/>
    </xf>
    <xf numFmtId="0" fontId="80" fillId="0" borderId="0" xfId="0" applyFont="1" applyAlignment="1">
      <alignment horizontal="center" vertical="top"/>
    </xf>
    <xf numFmtId="0" fontId="76" fillId="0" borderId="37" xfId="0" applyFont="1" applyBorder="1" applyAlignment="1">
      <alignment horizontal="center" wrapText="1"/>
    </xf>
    <xf numFmtId="1" fontId="75" fillId="0" borderId="38" xfId="0" applyNumberFormat="1" applyFont="1" applyBorder="1" applyAlignment="1">
      <alignment horizontal="center" vertical="center" wrapText="1"/>
    </xf>
    <xf numFmtId="1" fontId="78" fillId="0" borderId="25" xfId="0" applyNumberFormat="1" applyFont="1" applyBorder="1" applyAlignment="1">
      <alignment horizontal="center" vertical="center" wrapText="1"/>
    </xf>
    <xf numFmtId="1" fontId="78" fillId="0" borderId="26" xfId="0" applyNumberFormat="1" applyFont="1" applyBorder="1" applyAlignment="1">
      <alignment horizontal="center" vertical="center" wrapText="1"/>
    </xf>
    <xf numFmtId="0" fontId="78" fillId="0" borderId="24" xfId="0" applyFont="1" applyBorder="1" applyAlignment="1" applyProtection="1">
      <alignment horizontal="center" vertical="center" wrapText="1"/>
      <protection/>
    </xf>
    <xf numFmtId="0" fontId="78" fillId="0" borderId="25" xfId="0" applyFont="1" applyBorder="1" applyAlignment="1" applyProtection="1">
      <alignment horizontal="center" vertical="center" wrapText="1"/>
      <protection/>
    </xf>
    <xf numFmtId="49" fontId="76" fillId="0" borderId="39" xfId="0" applyNumberFormat="1" applyFont="1" applyBorder="1" applyAlignment="1">
      <alignment horizontal="center" wrapText="1"/>
    </xf>
    <xf numFmtId="49" fontId="76" fillId="0" borderId="11" xfId="0" applyNumberFormat="1" applyFont="1" applyBorder="1" applyAlignment="1">
      <alignment horizontal="center" wrapText="1"/>
    </xf>
    <xf numFmtId="1" fontId="75" fillId="0" borderId="40" xfId="0" applyNumberFormat="1" applyFont="1" applyBorder="1" applyAlignment="1">
      <alignment horizontal="center" vertical="center" wrapText="1"/>
    </xf>
    <xf numFmtId="1" fontId="75" fillId="0" borderId="37" xfId="0" applyNumberFormat="1" applyFont="1" applyBorder="1" applyAlignment="1">
      <alignment horizontal="center" vertical="center" wrapText="1"/>
    </xf>
    <xf numFmtId="1" fontId="75" fillId="0" borderId="30" xfId="0" applyNumberFormat="1" applyFont="1" applyBorder="1" applyAlignment="1">
      <alignment horizontal="center" vertical="center" wrapText="1"/>
    </xf>
    <xf numFmtId="1" fontId="75" fillId="0" borderId="41" xfId="0" applyNumberFormat="1" applyFont="1" applyBorder="1" applyAlignment="1">
      <alignment horizontal="center" vertical="center" wrapText="1"/>
    </xf>
    <xf numFmtId="1" fontId="75" fillId="0" borderId="42" xfId="0" applyNumberFormat="1" applyFont="1" applyBorder="1" applyAlignment="1">
      <alignment horizontal="center" vertical="center" wrapText="1"/>
    </xf>
    <xf numFmtId="1" fontId="75" fillId="0" borderId="43" xfId="0" applyNumberFormat="1" applyFont="1" applyBorder="1" applyAlignment="1">
      <alignment horizontal="center" vertical="center" wrapText="1"/>
    </xf>
    <xf numFmtId="1" fontId="75" fillId="0" borderId="44" xfId="0" applyNumberFormat="1" applyFont="1" applyBorder="1" applyAlignment="1">
      <alignment horizontal="center" vertical="center" wrapText="1"/>
    </xf>
    <xf numFmtId="1" fontId="75" fillId="0" borderId="45" xfId="0" applyNumberFormat="1" applyFont="1" applyBorder="1" applyAlignment="1">
      <alignment horizontal="center" vertical="center" wrapText="1"/>
    </xf>
    <xf numFmtId="1" fontId="75" fillId="0" borderId="46" xfId="0" applyNumberFormat="1" applyFont="1" applyBorder="1" applyAlignment="1">
      <alignment horizontal="center" vertical="center" wrapText="1"/>
    </xf>
    <xf numFmtId="1" fontId="75" fillId="0" borderId="47" xfId="0" applyNumberFormat="1" applyFont="1" applyBorder="1" applyAlignment="1">
      <alignment horizontal="center" vertical="center" wrapText="1"/>
    </xf>
    <xf numFmtId="1" fontId="75" fillId="0" borderId="48" xfId="0" applyNumberFormat="1" applyFont="1" applyBorder="1" applyAlignment="1">
      <alignment horizontal="center" vertical="center" wrapText="1"/>
    </xf>
    <xf numFmtId="1" fontId="75" fillId="0" borderId="39" xfId="0" applyNumberFormat="1" applyFont="1" applyBorder="1" applyAlignment="1">
      <alignment horizontal="center" vertical="center" wrapText="1"/>
    </xf>
    <xf numFmtId="1" fontId="75" fillId="0" borderId="11" xfId="0" applyNumberFormat="1" applyFont="1" applyBorder="1" applyAlignment="1">
      <alignment horizontal="center" vertical="center" wrapText="1"/>
    </xf>
    <xf numFmtId="1" fontId="75" fillId="0" borderId="49" xfId="0" applyNumberFormat="1" applyFont="1" applyBorder="1" applyAlignment="1">
      <alignment horizontal="center" vertical="center" wrapText="1"/>
    </xf>
    <xf numFmtId="1" fontId="75" fillId="0" borderId="13" xfId="0" applyNumberFormat="1" applyFont="1" applyBorder="1" applyAlignment="1">
      <alignment horizontal="center" vertical="center" wrapText="1"/>
    </xf>
    <xf numFmtId="1" fontId="75" fillId="0" borderId="50" xfId="0" applyNumberFormat="1" applyFont="1" applyBorder="1" applyAlignment="1">
      <alignment horizontal="center" vertical="center" wrapText="1"/>
    </xf>
    <xf numFmtId="1" fontId="75" fillId="0" borderId="51" xfId="0" applyNumberFormat="1" applyFont="1" applyBorder="1" applyAlignment="1">
      <alignment horizontal="center" vertical="center" wrapText="1"/>
    </xf>
    <xf numFmtId="1" fontId="75" fillId="0" borderId="52" xfId="0" applyNumberFormat="1" applyFont="1" applyBorder="1" applyAlignment="1">
      <alignment horizontal="center" vertical="center" wrapText="1"/>
    </xf>
    <xf numFmtId="1" fontId="75" fillId="0" borderId="53" xfId="0" applyNumberFormat="1" applyFont="1" applyBorder="1" applyAlignment="1">
      <alignment horizontal="center" vertical="center" wrapText="1"/>
    </xf>
    <xf numFmtId="1" fontId="75" fillId="0" borderId="54" xfId="0" applyNumberFormat="1" applyFont="1" applyBorder="1" applyAlignment="1">
      <alignment horizontal="center" vertical="center" wrapText="1"/>
    </xf>
    <xf numFmtId="49" fontId="80" fillId="0" borderId="0" xfId="0" applyNumberFormat="1" applyFont="1" applyAlignment="1">
      <alignment/>
    </xf>
    <xf numFmtId="0" fontId="82" fillId="0" borderId="0" xfId="0" applyFont="1" applyAlignment="1">
      <alignment horizontal="right" vertical="top"/>
    </xf>
    <xf numFmtId="0" fontId="82" fillId="0" borderId="0" xfId="0" applyFont="1" applyAlignment="1">
      <alignment vertical="top"/>
    </xf>
    <xf numFmtId="0" fontId="77" fillId="0" borderId="0" xfId="0" applyFont="1" applyAlignment="1">
      <alignment/>
    </xf>
    <xf numFmtId="0" fontId="76" fillId="0" borderId="11" xfId="0" applyFont="1" applyBorder="1" applyAlignment="1">
      <alignment horizontal="center" wrapText="1"/>
    </xf>
    <xf numFmtId="0" fontId="76" fillId="0" borderId="38" xfId="0" applyFont="1" applyBorder="1" applyAlignment="1">
      <alignment horizontal="center" wrapText="1"/>
    </xf>
    <xf numFmtId="0" fontId="78" fillId="0" borderId="17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8" fillId="0" borderId="26" xfId="0" applyFont="1" applyBorder="1" applyAlignment="1" applyProtection="1">
      <alignment horizontal="center" vertical="center" wrapText="1"/>
      <protection/>
    </xf>
    <xf numFmtId="0" fontId="82" fillId="0" borderId="0" xfId="0" applyFont="1" applyAlignment="1">
      <alignment horizontal="right" vertical="top"/>
    </xf>
    <xf numFmtId="0" fontId="78" fillId="0" borderId="19" xfId="0" applyFont="1" applyBorder="1" applyAlignment="1" applyProtection="1">
      <alignment horizontal="center" wrapText="1"/>
      <protection/>
    </xf>
    <xf numFmtId="0" fontId="72" fillId="0" borderId="0" xfId="0" applyFont="1" applyAlignment="1">
      <alignment horizontal="left"/>
    </xf>
    <xf numFmtId="0" fontId="78" fillId="0" borderId="64" xfId="0" applyFont="1" applyBorder="1" applyAlignment="1" applyProtection="1">
      <alignment horizontal="center" wrapText="1"/>
      <protection/>
    </xf>
    <xf numFmtId="0" fontId="79" fillId="0" borderId="0" xfId="0" applyFont="1" applyAlignment="1">
      <alignment horizontal="right" vertical="top"/>
    </xf>
    <xf numFmtId="0" fontId="79" fillId="0" borderId="0" xfId="0" applyFont="1" applyAlignment="1">
      <alignment horizontal="right"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0" fillId="0" borderId="0" xfId="0" applyNumberFormat="1" applyFont="1" applyAlignment="1">
      <alignment vertical="top" wrapText="1"/>
    </xf>
    <xf numFmtId="0" fontId="80" fillId="0" borderId="0" xfId="0" applyNumberFormat="1" applyFont="1" applyAlignment="1">
      <alignment wrapText="1"/>
    </xf>
    <xf numFmtId="0" fontId="11" fillId="33" borderId="0" xfId="0" applyNumberFormat="1" applyFont="1" applyFill="1" applyAlignment="1">
      <alignment wrapText="1"/>
    </xf>
    <xf numFmtId="0" fontId="80" fillId="0" borderId="0" xfId="0" applyNumberFormat="1" applyFont="1" applyAlignment="1">
      <alignment/>
    </xf>
    <xf numFmtId="0" fontId="81" fillId="0" borderId="0" xfId="0" applyNumberFormat="1" applyFont="1" applyAlignment="1">
      <alignment wrapText="1"/>
    </xf>
    <xf numFmtId="1" fontId="78" fillId="0" borderId="28" xfId="0" applyNumberFormat="1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8" fillId="0" borderId="27" xfId="0" applyFont="1" applyBorder="1" applyAlignment="1" applyProtection="1">
      <alignment horizontal="center" vertical="center" wrapText="1"/>
      <protection/>
    </xf>
    <xf numFmtId="49" fontId="75" fillId="0" borderId="12" xfId="0" applyNumberFormat="1" applyFont="1" applyBorder="1" applyAlignment="1">
      <alignment horizontal="center" vertical="center" wrapText="1"/>
    </xf>
    <xf numFmtId="0" fontId="78" fillId="0" borderId="23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49" fontId="75" fillId="0" borderId="38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wrapText="1"/>
    </xf>
    <xf numFmtId="49" fontId="75" fillId="0" borderId="39" xfId="0" applyNumberFormat="1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81" fillId="0" borderId="0" xfId="0" applyNumberFormat="1" applyFont="1" applyAlignment="1">
      <alignment horizontal="center" vertical="center" wrapText="1"/>
    </xf>
    <xf numFmtId="0" fontId="83" fillId="0" borderId="0" xfId="0" applyNumberFormat="1" applyFont="1" applyAlignment="1">
      <alignment vertical="top" wrapText="1"/>
    </xf>
    <xf numFmtId="0" fontId="81" fillId="33" borderId="0" xfId="0" applyNumberFormat="1" applyFont="1" applyFill="1" applyAlignment="1">
      <alignment wrapText="1"/>
    </xf>
    <xf numFmtId="0" fontId="82" fillId="34" borderId="0" xfId="0" applyFont="1" applyFill="1" applyAlignment="1">
      <alignment vertical="top"/>
    </xf>
    <xf numFmtId="0" fontId="8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8" fillId="0" borderId="59" xfId="0" applyFont="1" applyBorder="1" applyAlignment="1" applyProtection="1">
      <alignment horizontal="center" vertical="center" wrapText="1"/>
      <protection/>
    </xf>
    <xf numFmtId="0" fontId="78" fillId="0" borderId="66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wrapText="1"/>
    </xf>
    <xf numFmtId="0" fontId="78" fillId="0" borderId="19" xfId="0" applyFont="1" applyFill="1" applyBorder="1" applyAlignment="1">
      <alignment horizontal="center" wrapText="1"/>
    </xf>
    <xf numFmtId="0" fontId="78" fillId="0" borderId="23" xfId="0" applyFont="1" applyFill="1" applyBorder="1" applyAlignment="1">
      <alignment horizontal="center" wrapText="1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77" fillId="0" borderId="67" xfId="0" applyFont="1" applyBorder="1" applyAlignment="1" applyProtection="1">
      <alignment horizontal="center" vertical="top" wrapText="1"/>
      <protection/>
    </xf>
    <xf numFmtId="1" fontId="84" fillId="0" borderId="65" xfId="0" applyNumberFormat="1" applyFont="1" applyBorder="1" applyAlignment="1">
      <alignment horizontal="center" vertical="center" wrapText="1"/>
    </xf>
    <xf numFmtId="1" fontId="84" fillId="0" borderId="61" xfId="0" applyNumberFormat="1" applyFont="1" applyBorder="1" applyAlignment="1">
      <alignment horizontal="center" vertical="center" wrapText="1"/>
    </xf>
    <xf numFmtId="1" fontId="78" fillId="0" borderId="55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4" fillId="0" borderId="23" xfId="0" applyNumberFormat="1" applyFont="1" applyBorder="1" applyAlignment="1">
      <alignment horizontal="center" vertical="center" wrapText="1"/>
    </xf>
    <xf numFmtId="0" fontId="85" fillId="0" borderId="19" xfId="0" applyFont="1" applyBorder="1" applyAlignment="1" applyProtection="1">
      <alignment horizontal="center" vertical="center" wrapText="1"/>
      <protection/>
    </xf>
    <xf numFmtId="1" fontId="86" fillId="0" borderId="13" xfId="0" applyNumberFormat="1" applyFont="1" applyBorder="1" applyAlignment="1">
      <alignment horizontal="center" vertical="center" wrapText="1"/>
    </xf>
    <xf numFmtId="1" fontId="76" fillId="0" borderId="25" xfId="0" applyNumberFormat="1" applyFont="1" applyBorder="1" applyAlignment="1">
      <alignment horizontal="center" wrapText="1"/>
    </xf>
    <xf numFmtId="1" fontId="75" fillId="0" borderId="12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wrapText="1"/>
    </xf>
    <xf numFmtId="1" fontId="75" fillId="0" borderId="11" xfId="0" applyNumberFormat="1" applyFont="1" applyBorder="1" applyAlignment="1">
      <alignment horizontal="center" wrapText="1"/>
    </xf>
    <xf numFmtId="1" fontId="75" fillId="0" borderId="37" xfId="0" applyNumberFormat="1" applyFont="1" applyBorder="1" applyAlignment="1">
      <alignment horizontal="center" wrapText="1"/>
    </xf>
    <xf numFmtId="1" fontId="75" fillId="0" borderId="38" xfId="0" applyNumberFormat="1" applyFont="1" applyBorder="1" applyAlignment="1">
      <alignment horizontal="center" wrapText="1"/>
    </xf>
    <xf numFmtId="1" fontId="75" fillId="0" borderId="49" xfId="0" applyNumberFormat="1" applyFont="1" applyBorder="1" applyAlignment="1">
      <alignment horizontal="center" wrapText="1"/>
    </xf>
    <xf numFmtId="1" fontId="75" fillId="0" borderId="25" xfId="0" applyNumberFormat="1" applyFont="1" applyBorder="1" applyAlignment="1">
      <alignment horizontal="center" wrapText="1"/>
    </xf>
    <xf numFmtId="1" fontId="75" fillId="0" borderId="27" xfId="0" applyNumberFormat="1" applyFont="1" applyBorder="1" applyAlignment="1">
      <alignment horizontal="center" wrapText="1"/>
    </xf>
    <xf numFmtId="1" fontId="76" fillId="0" borderId="26" xfId="0" applyNumberFormat="1" applyFont="1" applyBorder="1" applyAlignment="1">
      <alignment horizontal="center" wrapText="1"/>
    </xf>
    <xf numFmtId="0" fontId="84" fillId="0" borderId="25" xfId="0" applyFont="1" applyBorder="1" applyAlignment="1">
      <alignment horizontal="center" wrapText="1"/>
    </xf>
    <xf numFmtId="1" fontId="87" fillId="0" borderId="25" xfId="0" applyNumberFormat="1" applyFont="1" applyBorder="1" applyAlignment="1">
      <alignment horizontal="center" wrapText="1"/>
    </xf>
    <xf numFmtId="0" fontId="84" fillId="0" borderId="19" xfId="0" applyFont="1" applyFill="1" applyBorder="1" applyAlignment="1">
      <alignment horizontal="center" vertical="center" wrapText="1"/>
    </xf>
    <xf numFmtId="1" fontId="88" fillId="0" borderId="0" xfId="0" applyNumberFormat="1" applyFont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wrapText="1"/>
    </xf>
    <xf numFmtId="1" fontId="89" fillId="0" borderId="0" xfId="0" applyNumberFormat="1" applyFont="1" applyBorder="1" applyAlignment="1">
      <alignment horizontal="center" wrapText="1"/>
    </xf>
    <xf numFmtId="1" fontId="84" fillId="0" borderId="12" xfId="0" applyNumberFormat="1" applyFont="1" applyBorder="1" applyAlignment="1">
      <alignment horizontal="center" wrapText="1"/>
    </xf>
    <xf numFmtId="1" fontId="90" fillId="0" borderId="12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wrapText="1"/>
    </xf>
    <xf numFmtId="0" fontId="84" fillId="0" borderId="27" xfId="0" applyFont="1" applyBorder="1" applyAlignment="1">
      <alignment horizontal="center" wrapText="1"/>
    </xf>
    <xf numFmtId="0" fontId="85" fillId="0" borderId="27" xfId="0" applyFont="1" applyBorder="1" applyAlignment="1">
      <alignment horizontal="center" wrapText="1"/>
    </xf>
    <xf numFmtId="1" fontId="78" fillId="0" borderId="12" xfId="0" applyNumberFormat="1" applyFont="1" applyBorder="1" applyAlignment="1">
      <alignment horizontal="center" vertical="center" wrapText="1"/>
    </xf>
    <xf numFmtId="1" fontId="84" fillId="0" borderId="12" xfId="0" applyNumberFormat="1" applyFont="1" applyBorder="1" applyAlignment="1">
      <alignment horizontal="center" vertical="center" wrapText="1"/>
    </xf>
    <xf numFmtId="1" fontId="85" fillId="0" borderId="12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 wrapText="1"/>
    </xf>
    <xf numFmtId="1" fontId="90" fillId="0" borderId="25" xfId="0" applyNumberFormat="1" applyFont="1" applyBorder="1" applyAlignment="1">
      <alignment horizontal="center" wrapText="1"/>
    </xf>
    <xf numFmtId="1" fontId="75" fillId="0" borderId="26" xfId="0" applyNumberFormat="1" applyFont="1" applyBorder="1" applyAlignment="1">
      <alignment horizontal="center" wrapText="1"/>
    </xf>
    <xf numFmtId="1" fontId="90" fillId="0" borderId="0" xfId="0" applyNumberFormat="1" applyFont="1" applyBorder="1" applyAlignment="1">
      <alignment horizontal="center" wrapText="1"/>
    </xf>
    <xf numFmtId="1" fontId="91" fillId="0" borderId="0" xfId="0" applyNumberFormat="1" applyFont="1" applyBorder="1" applyAlignment="1">
      <alignment horizontal="center" wrapText="1"/>
    </xf>
    <xf numFmtId="1" fontId="91" fillId="0" borderId="12" xfId="0" applyNumberFormat="1" applyFont="1" applyBorder="1" applyAlignment="1">
      <alignment horizontal="center" vertical="center" wrapText="1"/>
    </xf>
    <xf numFmtId="1" fontId="75" fillId="0" borderId="25" xfId="0" applyNumberFormat="1" applyFont="1" applyBorder="1" applyAlignment="1">
      <alignment horizontal="center" vertical="center" wrapText="1"/>
    </xf>
    <xf numFmtId="1" fontId="75" fillId="0" borderId="26" xfId="0" applyNumberFormat="1" applyFont="1" applyBorder="1" applyAlignment="1">
      <alignment horizontal="center" vertical="center" wrapText="1"/>
    </xf>
    <xf numFmtId="1" fontId="75" fillId="0" borderId="0" xfId="0" applyNumberFormat="1" applyFont="1" applyBorder="1" applyAlignment="1">
      <alignment horizontal="center" vertical="center" wrapText="1"/>
    </xf>
    <xf numFmtId="1" fontId="91" fillId="0" borderId="0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wrapText="1"/>
    </xf>
    <xf numFmtId="0" fontId="78" fillId="0" borderId="34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0" fillId="0" borderId="0" xfId="0" applyFont="1" applyAlignment="1">
      <alignment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84" fillId="0" borderId="25" xfId="0" applyFont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0" fontId="94" fillId="0" borderId="0" xfId="0" applyFont="1" applyAlignment="1">
      <alignment horizontal="left"/>
    </xf>
    <xf numFmtId="0" fontId="84" fillId="0" borderId="20" xfId="0" applyFont="1" applyBorder="1" applyAlignment="1" applyProtection="1">
      <alignment horizontal="center" vertical="center" wrapText="1"/>
      <protection/>
    </xf>
    <xf numFmtId="0" fontId="95" fillId="0" borderId="0" xfId="0" applyFont="1" applyAlignment="1">
      <alignment horizont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left"/>
    </xf>
    <xf numFmtId="0" fontId="85" fillId="0" borderId="25" xfId="0" applyFont="1" applyBorder="1" applyAlignment="1" applyProtection="1">
      <alignment horizontal="center" vertical="center" wrapText="1"/>
      <protection/>
    </xf>
    <xf numFmtId="0" fontId="97" fillId="0" borderId="0" xfId="0" applyFont="1" applyAlignment="1">
      <alignment/>
    </xf>
    <xf numFmtId="0" fontId="78" fillId="0" borderId="20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9" xfId="0" applyFont="1" applyBorder="1" applyAlignment="1">
      <alignment horizont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9" fillId="0" borderId="0" xfId="0" applyFont="1" applyAlignment="1">
      <alignment vertical="top"/>
    </xf>
    <xf numFmtId="0" fontId="78" fillId="0" borderId="2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8" fillId="0" borderId="22" xfId="0" applyFont="1" applyBorder="1" applyAlignment="1" applyProtection="1">
      <alignment horizontal="center" wrapText="1"/>
      <protection/>
    </xf>
    <xf numFmtId="0" fontId="78" fillId="0" borderId="20" xfId="0" applyFont="1" applyBorder="1" applyAlignment="1" applyProtection="1">
      <alignment horizontal="center" wrapText="1"/>
      <protection/>
    </xf>
    <xf numFmtId="0" fontId="78" fillId="0" borderId="16" xfId="0" applyFont="1" applyBorder="1" applyAlignment="1" applyProtection="1">
      <alignment horizontal="center" wrapText="1"/>
      <protection/>
    </xf>
    <xf numFmtId="0" fontId="78" fillId="0" borderId="53" xfId="0" applyFont="1" applyBorder="1" applyAlignment="1" applyProtection="1">
      <alignment horizontal="center" wrapText="1"/>
      <protection/>
    </xf>
    <xf numFmtId="0" fontId="78" fillId="0" borderId="68" xfId="0" applyFont="1" applyBorder="1" applyAlignment="1" applyProtection="1">
      <alignment horizontal="center" wrapText="1"/>
      <protection/>
    </xf>
    <xf numFmtId="0" fontId="78" fillId="0" borderId="14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18" xfId="0" applyFont="1" applyBorder="1" applyAlignment="1" applyProtection="1">
      <alignment horizontal="center" wrapText="1"/>
      <protection/>
    </xf>
    <xf numFmtId="0" fontId="78" fillId="0" borderId="19" xfId="0" applyFont="1" applyBorder="1" applyAlignment="1" applyProtection="1">
      <alignment horizontal="center" wrapText="1"/>
      <protection/>
    </xf>
    <xf numFmtId="0" fontId="72" fillId="0" borderId="0" xfId="0" applyFont="1" applyAlignment="1">
      <alignment horizontal="left"/>
    </xf>
    <xf numFmtId="0" fontId="84" fillId="0" borderId="14" xfId="0" applyFont="1" applyBorder="1" applyAlignment="1" applyProtection="1">
      <alignment horizontal="center" vertical="center" wrapText="1"/>
      <protection/>
    </xf>
    <xf numFmtId="0" fontId="84" fillId="0" borderId="21" xfId="0" applyFont="1" applyBorder="1" applyAlignment="1" applyProtection="1">
      <alignment horizontal="center" vertical="center" wrapText="1"/>
      <protection/>
    </xf>
    <xf numFmtId="0" fontId="84" fillId="0" borderId="61" xfId="0" applyFont="1" applyBorder="1" applyAlignment="1" applyProtection="1">
      <alignment horizontal="center" vertical="center" wrapText="1"/>
      <protection/>
    </xf>
    <xf numFmtId="0" fontId="78" fillId="0" borderId="22" xfId="0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16" xfId="0" applyFont="1" applyBorder="1" applyAlignment="1" applyProtection="1">
      <alignment horizontal="center" vertical="center" wrapText="1"/>
      <protection/>
    </xf>
    <xf numFmtId="0" fontId="85" fillId="0" borderId="14" xfId="0" applyFont="1" applyBorder="1" applyAlignment="1" applyProtection="1">
      <alignment horizontal="center" vertical="center" wrapText="1"/>
      <protection/>
    </xf>
    <xf numFmtId="0" fontId="85" fillId="0" borderId="21" xfId="0" applyFont="1" applyBorder="1" applyAlignment="1" applyProtection="1">
      <alignment horizontal="center" vertical="center" wrapText="1"/>
      <protection/>
    </xf>
    <xf numFmtId="0" fontId="85" fillId="0" borderId="61" xfId="0" applyFont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29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8" fillId="0" borderId="50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78" fillId="0" borderId="69" xfId="0" applyFont="1" applyBorder="1" applyAlignment="1" applyProtection="1">
      <alignment horizontal="center" wrapText="1"/>
      <protection/>
    </xf>
    <xf numFmtId="0" fontId="78" fillId="0" borderId="64" xfId="0" applyFont="1" applyBorder="1" applyAlignment="1" applyProtection="1">
      <alignment horizontal="center" wrapText="1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78" fillId="0" borderId="61" xfId="0" applyFont="1" applyBorder="1" applyAlignment="1" applyProtection="1">
      <alignment horizontal="center" vertical="center" wrapText="1"/>
      <protection/>
    </xf>
    <xf numFmtId="0" fontId="78" fillId="0" borderId="15" xfId="0" applyFont="1" applyBorder="1" applyAlignment="1" applyProtection="1">
      <alignment horizontal="center" vertical="center" wrapText="1"/>
      <protection/>
    </xf>
    <xf numFmtId="0" fontId="78" fillId="0" borderId="70" xfId="0" applyFont="1" applyBorder="1" applyAlignment="1" applyProtection="1">
      <alignment horizontal="center" vertical="center" wrapText="1"/>
      <protection/>
    </xf>
    <xf numFmtId="0" fontId="78" fillId="0" borderId="36" xfId="0" applyFont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wrapText="1"/>
      <protection/>
    </xf>
    <xf numFmtId="0" fontId="78" fillId="0" borderId="22" xfId="0" applyFont="1" applyBorder="1" applyAlignment="1">
      <alignment horizontal="center" wrapText="1"/>
    </xf>
    <xf numFmtId="0" fontId="78" fillId="0" borderId="20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61" xfId="0" applyFont="1" applyBorder="1" applyAlignment="1">
      <alignment horizontal="center" vertical="center" wrapText="1"/>
    </xf>
    <xf numFmtId="0" fontId="78" fillId="0" borderId="71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9" xfId="0" applyFont="1" applyBorder="1" applyAlignment="1">
      <alignment horizont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73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61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top"/>
    </xf>
    <xf numFmtId="0" fontId="78" fillId="0" borderId="29" xfId="0" applyFont="1" applyBorder="1" applyAlignment="1">
      <alignment horizontal="center" wrapText="1"/>
    </xf>
    <xf numFmtId="0" fontId="78" fillId="0" borderId="73" xfId="0" applyFont="1" applyBorder="1" applyAlignment="1">
      <alignment horizontal="center" wrapText="1"/>
    </xf>
    <xf numFmtId="0" fontId="79" fillId="0" borderId="0" xfId="0" applyFont="1" applyAlignment="1">
      <alignment horizontal="center" vertical="top"/>
    </xf>
    <xf numFmtId="0" fontId="85" fillId="0" borderId="21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73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6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53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90" zoomScaleNormal="90" zoomScalePageLayoutView="0" workbookViewId="0" topLeftCell="A10">
      <selection activeCell="B11" sqref="B11"/>
    </sheetView>
  </sheetViews>
  <sheetFormatPr defaultColWidth="9.140625" defaultRowHeight="15"/>
  <cols>
    <col min="1" max="1" width="4.7109375" style="77" customWidth="1"/>
    <col min="2" max="2" width="222.00390625" style="57" customWidth="1"/>
    <col min="3" max="3" width="9.140625" style="55" customWidth="1"/>
    <col min="4" max="4" width="21.421875" style="55" customWidth="1"/>
    <col min="5" max="16384" width="9.140625" style="55" customWidth="1"/>
  </cols>
  <sheetData>
    <row r="1" ht="77.25" customHeight="1">
      <c r="B1" s="56" t="s">
        <v>61</v>
      </c>
    </row>
    <row r="2" spans="1:2" ht="86.25" customHeight="1">
      <c r="A2" s="77">
        <v>1</v>
      </c>
      <c r="B2" s="134" t="s">
        <v>63</v>
      </c>
    </row>
    <row r="3" spans="1:2" ht="37.5">
      <c r="A3" s="77">
        <v>2</v>
      </c>
      <c r="B3" s="136" t="s">
        <v>74</v>
      </c>
    </row>
    <row r="4" spans="1:2" ht="18.75">
      <c r="A4" s="77">
        <v>3</v>
      </c>
      <c r="B4" s="135" t="s">
        <v>46</v>
      </c>
    </row>
    <row r="5" spans="1:2" ht="18.75">
      <c r="A5" s="77">
        <v>4</v>
      </c>
      <c r="B5" s="135" t="s">
        <v>64</v>
      </c>
    </row>
    <row r="6" ht="18.75">
      <c r="B6" s="137"/>
    </row>
    <row r="7" spans="1:2" ht="26.25" customHeight="1">
      <c r="A7" s="77">
        <v>5</v>
      </c>
      <c r="B7" s="152" t="s">
        <v>89</v>
      </c>
    </row>
    <row r="8" ht="21" customHeight="1">
      <c r="B8" s="134" t="s">
        <v>55</v>
      </c>
    </row>
    <row r="9" ht="37.5" customHeight="1">
      <c r="B9" s="134" t="s">
        <v>65</v>
      </c>
    </row>
    <row r="10" ht="18.75">
      <c r="B10" s="134" t="s">
        <v>56</v>
      </c>
    </row>
    <row r="11" ht="22.5" customHeight="1">
      <c r="B11" s="134" t="s">
        <v>59</v>
      </c>
    </row>
    <row r="12" ht="18.75">
      <c r="B12" s="134" t="s">
        <v>90</v>
      </c>
    </row>
    <row r="13" ht="18.75">
      <c r="B13" s="134" t="s">
        <v>91</v>
      </c>
    </row>
    <row r="14" ht="18.75">
      <c r="B14" s="134" t="s">
        <v>108</v>
      </c>
    </row>
    <row r="15" ht="43.5" customHeight="1">
      <c r="B15" s="134" t="s">
        <v>80</v>
      </c>
    </row>
    <row r="16" ht="18.75">
      <c r="B16" s="153" t="s">
        <v>92</v>
      </c>
    </row>
    <row r="17" ht="18.75">
      <c r="B17" s="154" t="s">
        <v>93</v>
      </c>
    </row>
    <row r="18" spans="1:2" ht="18.75">
      <c r="A18" s="77">
        <v>6</v>
      </c>
      <c r="B18" s="138" t="s">
        <v>75</v>
      </c>
    </row>
    <row r="19" ht="18.75">
      <c r="B19" s="135" t="s">
        <v>62</v>
      </c>
    </row>
    <row r="20" ht="37.5">
      <c r="B20" s="135" t="s">
        <v>81</v>
      </c>
    </row>
    <row r="21" ht="18.75">
      <c r="B21" s="135" t="s">
        <v>77</v>
      </c>
    </row>
    <row r="22" ht="56.25">
      <c r="B22" s="135" t="s">
        <v>78</v>
      </c>
    </row>
    <row r="23" ht="18.75">
      <c r="B23" s="135"/>
    </row>
    <row r="24" ht="37.5">
      <c r="B24" s="135" t="s">
        <v>79</v>
      </c>
    </row>
    <row r="25" ht="18.75">
      <c r="B25" s="57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C1">
      <selection activeCell="X17" sqref="X17"/>
    </sheetView>
  </sheetViews>
  <sheetFormatPr defaultColWidth="9.140625" defaultRowHeight="15"/>
  <cols>
    <col min="1" max="1" width="7.00390625" style="0" customWidth="1"/>
    <col min="2" max="2" width="33.57421875" style="0" customWidth="1"/>
    <col min="3" max="3" width="28.140625" style="0" customWidth="1"/>
    <col min="4" max="4" width="14.140625" style="0" customWidth="1"/>
    <col min="5" max="5" width="14.57421875" style="0" customWidth="1"/>
    <col min="6" max="6" width="12.140625" style="0" customWidth="1"/>
    <col min="14" max="14" width="9.140625" style="0" hidden="1" customWidth="1"/>
    <col min="19" max="20" width="9.140625" style="0" hidden="1" customWidth="1"/>
    <col min="21" max="21" width="19.57421875" style="0" customWidth="1"/>
  </cols>
  <sheetData>
    <row r="1" spans="1:21" ht="16.5">
      <c r="A1" s="53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6.5">
      <c r="A2" s="53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7.25" thickBot="1">
      <c r="A3" s="53"/>
      <c r="B3" s="53"/>
      <c r="C3" s="53"/>
      <c r="D3" s="53"/>
      <c r="E3" s="53"/>
      <c r="F3" s="53"/>
      <c r="G3" s="53"/>
      <c r="H3" s="53"/>
      <c r="I3" s="53" t="s">
        <v>68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 thickBot="1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258"/>
      <c r="N5" s="258"/>
      <c r="O5" s="258"/>
      <c r="P5" s="258"/>
      <c r="Q5" s="258"/>
      <c r="R5" s="258"/>
      <c r="S5" s="126"/>
      <c r="T5" s="126"/>
      <c r="U5" s="1"/>
    </row>
    <row r="6" spans="1:21" ht="15.75" thickBot="1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thickBot="1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customHeight="1" thickBot="1">
      <c r="A9" s="262" t="s">
        <v>57</v>
      </c>
      <c r="B9" s="272" t="s">
        <v>47</v>
      </c>
      <c r="C9" s="272" t="s">
        <v>2</v>
      </c>
      <c r="D9" s="277" t="s">
        <v>82</v>
      </c>
      <c r="E9" s="277" t="s">
        <v>83</v>
      </c>
      <c r="F9" s="277" t="s">
        <v>84</v>
      </c>
      <c r="G9" s="262" t="s">
        <v>3</v>
      </c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4"/>
      <c r="T9" s="265" t="s">
        <v>105</v>
      </c>
      <c r="U9" s="254" t="s">
        <v>4</v>
      </c>
    </row>
    <row r="10" spans="1:21" ht="16.5" thickBot="1">
      <c r="A10" s="271"/>
      <c r="B10" s="273"/>
      <c r="C10" s="273"/>
      <c r="D10" s="278"/>
      <c r="E10" s="278"/>
      <c r="F10" s="278"/>
      <c r="G10" s="256" t="s">
        <v>8</v>
      </c>
      <c r="H10" s="256"/>
      <c r="I10" s="256"/>
      <c r="J10" s="256"/>
      <c r="K10" s="256"/>
      <c r="L10" s="256"/>
      <c r="M10" s="257"/>
      <c r="N10" s="259" t="s">
        <v>102</v>
      </c>
      <c r="O10" s="256" t="s">
        <v>9</v>
      </c>
      <c r="P10" s="256"/>
      <c r="Q10" s="256"/>
      <c r="R10" s="257"/>
      <c r="S10" s="259" t="s">
        <v>103</v>
      </c>
      <c r="T10" s="266"/>
      <c r="U10" s="255"/>
    </row>
    <row r="11" spans="1:21" ht="16.5" thickBot="1">
      <c r="A11" s="271"/>
      <c r="B11" s="273"/>
      <c r="C11" s="273"/>
      <c r="D11" s="278"/>
      <c r="E11" s="278"/>
      <c r="F11" s="278"/>
      <c r="G11" s="275">
        <v>1</v>
      </c>
      <c r="H11" s="276"/>
      <c r="I11" s="39">
        <v>2</v>
      </c>
      <c r="J11" s="249">
        <v>3</v>
      </c>
      <c r="K11" s="250"/>
      <c r="L11" s="251"/>
      <c r="M11" s="39">
        <v>4</v>
      </c>
      <c r="N11" s="260"/>
      <c r="O11" s="127">
        <v>5</v>
      </c>
      <c r="P11" s="39">
        <v>6</v>
      </c>
      <c r="Q11" s="39">
        <v>7</v>
      </c>
      <c r="R11" s="40">
        <v>8</v>
      </c>
      <c r="S11" s="260"/>
      <c r="T11" s="266"/>
      <c r="U11" s="255"/>
    </row>
    <row r="12" spans="1:21" ht="16.5" thickBot="1">
      <c r="A12" s="271"/>
      <c r="B12" s="274"/>
      <c r="C12" s="274"/>
      <c r="D12" s="278"/>
      <c r="E12" s="278"/>
      <c r="F12" s="278"/>
      <c r="G12" s="252" t="s">
        <v>39</v>
      </c>
      <c r="H12" s="253"/>
      <c r="I12" s="41" t="s">
        <v>39</v>
      </c>
      <c r="J12" s="42" t="s">
        <v>29</v>
      </c>
      <c r="K12" s="43" t="s">
        <v>30</v>
      </c>
      <c r="L12" s="44" t="s">
        <v>39</v>
      </c>
      <c r="M12" s="44" t="s">
        <v>39</v>
      </c>
      <c r="N12" s="260"/>
      <c r="O12" s="125" t="s">
        <v>39</v>
      </c>
      <c r="P12" s="44" t="s">
        <v>39</v>
      </c>
      <c r="Q12" s="44" t="s">
        <v>39</v>
      </c>
      <c r="R12" s="44" t="s">
        <v>39</v>
      </c>
      <c r="S12" s="260"/>
      <c r="T12" s="266"/>
      <c r="U12" s="255"/>
    </row>
    <row r="13" spans="1:21" ht="166.5" thickBot="1">
      <c r="A13" s="271"/>
      <c r="B13" s="274"/>
      <c r="C13" s="274"/>
      <c r="D13" s="279"/>
      <c r="E13" s="279"/>
      <c r="F13" s="279"/>
      <c r="G13" s="63" t="str">
        <f>'виды испытаний'!B5</f>
        <v>Челночный бег 3x10 м (с)</v>
      </c>
      <c r="H13" s="64" t="str">
        <f>'виды испытаний'!B6</f>
        <v>или бег на 30 м (с)</v>
      </c>
      <c r="I13" s="65" t="str">
        <f>'виды испытаний'!B7</f>
        <v>Смешанное передвижение (1км) без учета времени</v>
      </c>
      <c r="J13" s="66" t="str">
        <f>'виды испытаний'!B9</f>
        <v>Подтягивание  на высокой перекладине (количество раз)</v>
      </c>
      <c r="K13" s="67">
        <f>'виды испытаний'!C10</f>
        <v>0</v>
      </c>
      <c r="L13" s="68" t="str">
        <f>'виды испытаний'!B11</f>
        <v>или Сгибание разгибание рук в упоре лежа на полу (количество раз)</v>
      </c>
      <c r="M13" s="65" t="str">
        <f>'виды испытаний'!B12</f>
        <v>Наклон вперед из положения стоя с прямыми ногами  на полу ( касание пола  польцами, лодонями)</v>
      </c>
      <c r="N13" s="261"/>
      <c r="O13" s="167" t="str">
        <f>'виды испытаний'!B14</f>
        <v>Прыжок в длину с места толчком двумя ногами (см)</v>
      </c>
      <c r="P13" s="65" t="str">
        <f>'виды испытаний'!B15</f>
        <v>Метание теннисного мяча в цель, дистанция 6 м (количество раз)</v>
      </c>
      <c r="Q13" s="65" t="str">
        <f>'виды испытаний'!B16</f>
        <v>Смешанное передвижение на 1,5 км по пересеченной местности без учета времени</v>
      </c>
      <c r="R13" s="69" t="str">
        <f>'виды испытаний'!B17</f>
        <v>Плавание  15 м без учета времени</v>
      </c>
      <c r="S13" s="261"/>
      <c r="T13" s="267"/>
      <c r="U13" s="255"/>
    </row>
    <row r="14" spans="1:21" ht="16.5" thickBot="1">
      <c r="A14" s="82">
        <v>1</v>
      </c>
      <c r="B14" s="83">
        <v>2</v>
      </c>
      <c r="C14" s="142">
        <v>3</v>
      </c>
      <c r="D14" s="144">
        <v>4</v>
      </c>
      <c r="E14" s="145">
        <v>5</v>
      </c>
      <c r="F14" s="144">
        <v>6</v>
      </c>
      <c r="G14" s="144">
        <v>7</v>
      </c>
      <c r="H14" s="145">
        <v>8</v>
      </c>
      <c r="I14" s="144">
        <v>9</v>
      </c>
      <c r="J14" s="145">
        <v>10</v>
      </c>
      <c r="K14" s="144">
        <v>11</v>
      </c>
      <c r="L14" s="145">
        <v>12</v>
      </c>
      <c r="M14" s="144">
        <v>13</v>
      </c>
      <c r="N14" s="144"/>
      <c r="O14" s="145">
        <v>14</v>
      </c>
      <c r="P14" s="144">
        <v>15</v>
      </c>
      <c r="Q14" s="145">
        <v>16</v>
      </c>
      <c r="R14" s="144">
        <v>17</v>
      </c>
      <c r="S14" s="144"/>
      <c r="T14" s="173"/>
      <c r="U14" s="132">
        <v>18</v>
      </c>
    </row>
    <row r="15" spans="1:21" ht="32.25" thickBot="1">
      <c r="A15" s="15">
        <v>1</v>
      </c>
      <c r="B15" s="58" t="s">
        <v>48</v>
      </c>
      <c r="C15" s="84"/>
      <c r="D15" s="143" t="s">
        <v>85</v>
      </c>
      <c r="E15" s="143" t="s">
        <v>87</v>
      </c>
      <c r="F15" s="150" t="s">
        <v>88</v>
      </c>
      <c r="G15" s="89">
        <v>1</v>
      </c>
      <c r="H15" s="90"/>
      <c r="I15" s="91">
        <v>1</v>
      </c>
      <c r="J15" s="86">
        <v>1</v>
      </c>
      <c r="K15" s="60"/>
      <c r="L15" s="97"/>
      <c r="M15" s="100">
        <v>1</v>
      </c>
      <c r="N15" s="168">
        <f>SUM(G15:M15)</f>
        <v>4</v>
      </c>
      <c r="O15" s="103">
        <v>1</v>
      </c>
      <c r="P15" s="100">
        <v>1</v>
      </c>
      <c r="Q15" s="103">
        <v>1</v>
      </c>
      <c r="R15" s="100">
        <v>1</v>
      </c>
      <c r="S15" s="171">
        <f>SUM(O15:R15)</f>
        <v>4</v>
      </c>
      <c r="T15" s="174">
        <f>S15+N15</f>
        <v>8</v>
      </c>
      <c r="U15" s="147"/>
    </row>
    <row r="16" spans="1:21" ht="32.25" thickBot="1">
      <c r="A16" s="4">
        <v>2</v>
      </c>
      <c r="B16" s="59" t="s">
        <v>51</v>
      </c>
      <c r="C16" s="85"/>
      <c r="D16" s="140" t="s">
        <v>86</v>
      </c>
      <c r="E16" s="140" t="s">
        <v>87</v>
      </c>
      <c r="F16" s="151" t="s">
        <v>88</v>
      </c>
      <c r="G16" s="92"/>
      <c r="H16" s="61">
        <v>1</v>
      </c>
      <c r="I16" s="93">
        <v>1</v>
      </c>
      <c r="J16" s="87"/>
      <c r="K16" s="61"/>
      <c r="L16" s="98">
        <v>1</v>
      </c>
      <c r="M16" s="101">
        <v>1</v>
      </c>
      <c r="N16" s="168">
        <f>SUM(G16:M16)</f>
        <v>4</v>
      </c>
      <c r="O16" s="104">
        <v>1</v>
      </c>
      <c r="P16" s="101">
        <v>1</v>
      </c>
      <c r="Q16" s="104"/>
      <c r="R16" s="101">
        <v>1</v>
      </c>
      <c r="S16" s="171">
        <f>SUM(O16:R16)</f>
        <v>3</v>
      </c>
      <c r="T16" s="174">
        <f>S16+N16</f>
        <v>7</v>
      </c>
      <c r="U16" s="148"/>
    </row>
    <row r="17" spans="1:21" ht="21" thickBot="1">
      <c r="A17" s="4" t="s">
        <v>49</v>
      </c>
      <c r="B17" s="59"/>
      <c r="C17" s="85"/>
      <c r="D17" s="140"/>
      <c r="E17" s="140"/>
      <c r="F17" s="151"/>
      <c r="G17" s="92"/>
      <c r="H17" s="61"/>
      <c r="I17" s="93"/>
      <c r="J17" s="87"/>
      <c r="K17" s="61"/>
      <c r="L17" s="98"/>
      <c r="M17" s="101"/>
      <c r="N17" s="168">
        <f>SUM(G17:M17)</f>
        <v>0</v>
      </c>
      <c r="O17" s="104"/>
      <c r="P17" s="101"/>
      <c r="Q17" s="104"/>
      <c r="R17" s="101"/>
      <c r="S17" s="171">
        <f>SUM(O17:R17)</f>
        <v>0</v>
      </c>
      <c r="T17" s="174">
        <f>S17+N17</f>
        <v>0</v>
      </c>
      <c r="U17" s="148"/>
    </row>
    <row r="18" spans="1:21" ht="32.25" thickBot="1">
      <c r="A18" s="4">
        <v>24</v>
      </c>
      <c r="B18" s="59" t="s">
        <v>73</v>
      </c>
      <c r="C18" s="85"/>
      <c r="D18" s="140" t="s">
        <v>85</v>
      </c>
      <c r="E18" s="140" t="s">
        <v>87</v>
      </c>
      <c r="F18" s="151" t="s">
        <v>88</v>
      </c>
      <c r="G18" s="94"/>
      <c r="H18" s="95">
        <v>1</v>
      </c>
      <c r="I18" s="96">
        <v>1</v>
      </c>
      <c r="J18" s="88"/>
      <c r="K18" s="79">
        <v>1</v>
      </c>
      <c r="L18" s="99"/>
      <c r="M18" s="102">
        <v>1</v>
      </c>
      <c r="N18" s="169">
        <f>SUM(G18:M18)</f>
        <v>4</v>
      </c>
      <c r="O18" s="105">
        <v>1</v>
      </c>
      <c r="P18" s="102">
        <v>1</v>
      </c>
      <c r="Q18" s="105">
        <v>1</v>
      </c>
      <c r="R18" s="102">
        <v>1</v>
      </c>
      <c r="S18" s="172">
        <f>SUM(O18:R18)</f>
        <v>4</v>
      </c>
      <c r="T18" s="174">
        <f>S18+N18</f>
        <v>8</v>
      </c>
      <c r="U18" s="148"/>
    </row>
    <row r="19" spans="1:21" ht="15.75" customHeight="1" thickBot="1">
      <c r="A19" s="4"/>
      <c r="B19" s="4"/>
      <c r="C19" s="268" t="s">
        <v>50</v>
      </c>
      <c r="D19" s="269"/>
      <c r="E19" s="269"/>
      <c r="F19" s="270"/>
      <c r="G19" s="139">
        <f>SUM(G15:G18)</f>
        <v>1</v>
      </c>
      <c r="H19" s="80">
        <f aca="true" t="shared" si="0" ref="H19:R19">SUM(H15:H18)</f>
        <v>2</v>
      </c>
      <c r="I19" s="80">
        <f t="shared" si="0"/>
        <v>3</v>
      </c>
      <c r="J19" s="80">
        <f t="shared" si="0"/>
        <v>1</v>
      </c>
      <c r="K19" s="80">
        <f t="shared" si="0"/>
        <v>1</v>
      </c>
      <c r="L19" s="80">
        <f t="shared" si="0"/>
        <v>1</v>
      </c>
      <c r="M19" s="80">
        <f t="shared" si="0"/>
        <v>3</v>
      </c>
      <c r="N19" s="80"/>
      <c r="O19" s="80">
        <f t="shared" si="0"/>
        <v>3</v>
      </c>
      <c r="P19" s="80">
        <f t="shared" si="0"/>
        <v>3</v>
      </c>
      <c r="Q19" s="80">
        <f t="shared" si="0"/>
        <v>2</v>
      </c>
      <c r="R19" s="81">
        <f t="shared" si="0"/>
        <v>3</v>
      </c>
      <c r="S19" s="170"/>
      <c r="T19" s="170"/>
      <c r="U19" s="149"/>
    </row>
    <row r="20" spans="1:21" ht="1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25">
      <c r="A21" s="55" t="s">
        <v>76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"/>
      <c r="P21" s="1"/>
      <c r="Q21" s="1"/>
      <c r="R21" s="1"/>
      <c r="S21" s="1"/>
      <c r="T21" s="1"/>
      <c r="U21" s="1"/>
    </row>
    <row r="22" spans="1:21" ht="18.75">
      <c r="A22" s="55" t="s">
        <v>69</v>
      </c>
      <c r="B22" s="55"/>
      <c r="C22" s="55" t="s">
        <v>52</v>
      </c>
      <c r="D22" s="55"/>
      <c r="E22" s="55"/>
      <c r="F22" s="55"/>
      <c r="G22" s="55"/>
      <c r="H22" s="55"/>
      <c r="I22" s="55"/>
      <c r="J22" s="106" t="s">
        <v>54</v>
      </c>
      <c r="K22" s="106"/>
      <c r="L22" s="106"/>
      <c r="M22" s="55"/>
      <c r="N22" s="55"/>
      <c r="O22" s="1"/>
      <c r="P22" s="1"/>
      <c r="Q22" s="1"/>
      <c r="R22" s="1"/>
      <c r="S22" s="1"/>
      <c r="T22" s="1"/>
      <c r="U22" s="1"/>
    </row>
    <row r="23" spans="1:21" ht="18.75">
      <c r="A23" s="55"/>
      <c r="B23" s="55"/>
      <c r="C23" s="107" t="s">
        <v>33</v>
      </c>
      <c r="D23" s="124"/>
      <c r="E23" s="124"/>
      <c r="F23" s="124"/>
      <c r="G23" s="108"/>
      <c r="H23" s="108"/>
      <c r="I23" s="107" t="s">
        <v>34</v>
      </c>
      <c r="J23" s="155" t="s">
        <v>94</v>
      </c>
      <c r="K23" s="155"/>
      <c r="L23" s="156"/>
      <c r="M23" s="156"/>
      <c r="N23" s="156"/>
      <c r="O23" s="157"/>
      <c r="P23" s="1"/>
      <c r="Q23" s="1"/>
      <c r="R23" s="1"/>
      <c r="S23" s="1"/>
      <c r="T23" s="1"/>
      <c r="U23" s="1"/>
    </row>
    <row r="24" spans="1:21" ht="18.75">
      <c r="A24" s="55" t="s">
        <v>38</v>
      </c>
      <c r="B24" s="55"/>
      <c r="C24" s="55" t="s">
        <v>37</v>
      </c>
      <c r="D24" s="55"/>
      <c r="E24" s="55"/>
      <c r="F24" s="55"/>
      <c r="G24" s="55"/>
      <c r="H24" s="55" t="s">
        <v>36</v>
      </c>
      <c r="I24" s="55" t="s">
        <v>53</v>
      </c>
      <c r="J24" s="55"/>
      <c r="K24" s="55"/>
      <c r="L24" s="55"/>
      <c r="M24" s="55"/>
      <c r="N24" s="55"/>
      <c r="O24" s="1"/>
      <c r="P24" s="1"/>
      <c r="Q24" s="1"/>
      <c r="R24" s="1"/>
      <c r="S24" s="1"/>
      <c r="T24" s="1"/>
      <c r="U24" s="1"/>
    </row>
    <row r="25" spans="1:21" ht="18.75">
      <c r="A25" s="55"/>
      <c r="B25" s="109"/>
      <c r="C25" s="62"/>
      <c r="D25" s="62"/>
      <c r="E25" s="62"/>
      <c r="F25" s="62"/>
      <c r="G25" s="107" t="s">
        <v>35</v>
      </c>
      <c r="H25" s="62"/>
      <c r="I25" s="108"/>
      <c r="J25" s="107" t="s">
        <v>33</v>
      </c>
      <c r="K25" s="62"/>
      <c r="L25" s="107" t="s">
        <v>34</v>
      </c>
      <c r="M25" s="55"/>
      <c r="N25" s="55"/>
      <c r="O25" s="1"/>
      <c r="P25" s="1"/>
      <c r="Q25" s="1"/>
      <c r="R25" s="1"/>
      <c r="S25" s="1"/>
      <c r="T25" s="1"/>
      <c r="U25" s="1"/>
    </row>
    <row r="26" spans="1:21" ht="18.75">
      <c r="A26" s="55"/>
      <c r="B26" s="55" t="s">
        <v>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"/>
      <c r="P26" s="1"/>
      <c r="Q26" s="1"/>
      <c r="R26" s="1"/>
      <c r="S26" s="1"/>
      <c r="T26" s="1"/>
      <c r="U26" s="1"/>
    </row>
  </sheetData>
  <sheetProtection/>
  <autoFilter ref="G1:R26"/>
  <mergeCells count="18">
    <mergeCell ref="C19:F19"/>
    <mergeCell ref="A9:A13"/>
    <mergeCell ref="B9:B13"/>
    <mergeCell ref="C9:C13"/>
    <mergeCell ref="O10:R10"/>
    <mergeCell ref="G11:H11"/>
    <mergeCell ref="D9:D13"/>
    <mergeCell ref="E9:E13"/>
    <mergeCell ref="F9:F13"/>
    <mergeCell ref="N10:N13"/>
    <mergeCell ref="J11:L11"/>
    <mergeCell ref="G12:H12"/>
    <mergeCell ref="U9:U13"/>
    <mergeCell ref="G10:M10"/>
    <mergeCell ref="M5:R5"/>
    <mergeCell ref="S10:S13"/>
    <mergeCell ref="G9:S9"/>
    <mergeCell ref="T9:T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5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4.421875" style="0" customWidth="1"/>
    <col min="2" max="2" width="23.421875" style="0" customWidth="1"/>
    <col min="3" max="3" width="15.00390625" style="0" customWidth="1"/>
    <col min="4" max="4" width="11.140625" style="0" customWidth="1"/>
    <col min="5" max="5" width="11.28125" style="0" customWidth="1"/>
    <col min="6" max="6" width="12.7109375" style="0" customWidth="1"/>
    <col min="7" max="7" width="9.421875" style="0" customWidth="1"/>
    <col min="8" max="8" width="6.421875" style="0" customWidth="1"/>
    <col min="9" max="9" width="8.00390625" style="0" customWidth="1"/>
    <col min="10" max="10" width="12.00390625" style="0" customWidth="1"/>
    <col min="11" max="11" width="13.8515625" style="0" customWidth="1"/>
    <col min="12" max="12" width="11.28125" style="0" customWidth="1"/>
    <col min="13" max="13" width="12.57421875" style="0" customWidth="1"/>
    <col min="14" max="14" width="12.57421875" style="221" hidden="1" customWidth="1"/>
    <col min="15" max="15" width="11.8515625" style="0" customWidth="1"/>
    <col min="16" max="16" width="12.140625" style="0" customWidth="1"/>
    <col min="17" max="17" width="12.7109375" style="0" customWidth="1"/>
    <col min="18" max="18" width="14.28125" style="0" customWidth="1"/>
    <col min="19" max="19" width="14.28125" style="221" hidden="1" customWidth="1"/>
    <col min="20" max="20" width="14.28125" style="228" hidden="1" customWidth="1"/>
    <col min="21" max="21" width="13.140625" style="0" customWidth="1"/>
  </cols>
  <sheetData>
    <row r="1" spans="1:20" ht="16.5">
      <c r="A1" s="53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218"/>
      <c r="O1" s="53"/>
      <c r="P1" s="53"/>
      <c r="Q1" s="53"/>
      <c r="R1" s="53"/>
      <c r="S1" s="218"/>
      <c r="T1" s="224"/>
    </row>
    <row r="2" spans="1:20" ht="16.5">
      <c r="A2" s="53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218"/>
      <c r="O2" s="53"/>
      <c r="P2" s="53"/>
      <c r="Q2" s="53"/>
      <c r="R2" s="53"/>
      <c r="S2" s="218"/>
      <c r="T2" s="224"/>
    </row>
    <row r="3" spans="1:20" ht="16.5">
      <c r="A3" s="53"/>
      <c r="B3" s="53"/>
      <c r="C3" s="53"/>
      <c r="D3" s="53"/>
      <c r="E3" s="53"/>
      <c r="F3" s="53"/>
      <c r="G3" s="53"/>
      <c r="H3" s="53"/>
      <c r="I3" s="53" t="s">
        <v>68</v>
      </c>
      <c r="J3" s="53"/>
      <c r="K3" s="53"/>
      <c r="L3" s="53"/>
      <c r="M3" s="53"/>
      <c r="N3" s="218"/>
      <c r="O3" s="53"/>
      <c r="P3" s="53"/>
      <c r="Q3" s="53"/>
      <c r="R3" s="53"/>
      <c r="S3" s="218"/>
      <c r="T3" s="224"/>
    </row>
    <row r="4" spans="1:20" ht="16.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219"/>
      <c r="O4" s="1"/>
      <c r="P4" s="1"/>
      <c r="Q4" s="1"/>
      <c r="R4" s="1"/>
      <c r="S4" s="219"/>
      <c r="T4" s="225"/>
    </row>
    <row r="5" spans="1:20" ht="15.75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258"/>
      <c r="N5" s="258"/>
      <c r="O5" s="258"/>
      <c r="P5" s="258"/>
      <c r="Q5" s="258"/>
      <c r="R5" s="258"/>
      <c r="S5" s="222"/>
      <c r="T5" s="226"/>
    </row>
    <row r="6" spans="1:20" ht="15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219"/>
      <c r="O6" s="1"/>
      <c r="P6" s="1"/>
      <c r="Q6" s="1"/>
      <c r="R6" s="1"/>
      <c r="S6" s="219"/>
      <c r="T6" s="225"/>
    </row>
    <row r="7" spans="1:21" ht="15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219"/>
      <c r="O7" s="1"/>
      <c r="P7" s="1"/>
      <c r="Q7" s="1"/>
      <c r="R7" s="1"/>
      <c r="S7" s="219"/>
      <c r="T7" s="225"/>
      <c r="U7" s="1"/>
    </row>
    <row r="8" spans="1:21" ht="15">
      <c r="A8" s="52"/>
      <c r="B8" s="48"/>
      <c r="C8" s="48"/>
      <c r="D8" s="246" t="s">
        <v>132</v>
      </c>
      <c r="E8" s="48"/>
      <c r="F8" s="48"/>
      <c r="G8" s="48"/>
      <c r="H8" s="48"/>
      <c r="I8" s="48"/>
      <c r="J8" s="48"/>
      <c r="K8" s="48"/>
      <c r="L8" s="1"/>
      <c r="M8" s="1"/>
      <c r="N8" s="219"/>
      <c r="O8" s="1"/>
      <c r="P8" s="1"/>
      <c r="Q8" s="1"/>
      <c r="R8" s="1"/>
      <c r="S8" s="219"/>
      <c r="T8" s="225"/>
      <c r="U8" s="1"/>
    </row>
    <row r="9" spans="1:21" ht="15.75" thickBot="1">
      <c r="A9" s="2"/>
      <c r="B9" s="1" t="s">
        <v>109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19"/>
      <c r="O9" s="1"/>
      <c r="P9" s="1"/>
      <c r="Q9" s="1"/>
      <c r="R9" s="1"/>
      <c r="S9" s="219"/>
      <c r="T9" s="225"/>
      <c r="U9" s="1"/>
    </row>
    <row r="10" spans="1:21" ht="33.75" customHeight="1" thickBot="1">
      <c r="A10" s="262" t="s">
        <v>1</v>
      </c>
      <c r="B10" s="272" t="s">
        <v>47</v>
      </c>
      <c r="C10" s="280" t="s">
        <v>2</v>
      </c>
      <c r="D10" s="277" t="s">
        <v>82</v>
      </c>
      <c r="E10" s="277" t="s">
        <v>83</v>
      </c>
      <c r="F10" s="277" t="s">
        <v>84</v>
      </c>
      <c r="G10" s="263" t="s">
        <v>3</v>
      </c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23"/>
      <c r="T10" s="265" t="s">
        <v>105</v>
      </c>
      <c r="U10" s="277" t="s">
        <v>4</v>
      </c>
    </row>
    <row r="11" spans="1:21" ht="17.25" customHeight="1" thickBot="1">
      <c r="A11" s="271"/>
      <c r="B11" s="273"/>
      <c r="C11" s="281"/>
      <c r="D11" s="278"/>
      <c r="E11" s="278"/>
      <c r="F11" s="278"/>
      <c r="G11" s="256" t="s">
        <v>8</v>
      </c>
      <c r="H11" s="256"/>
      <c r="I11" s="256"/>
      <c r="J11" s="256"/>
      <c r="K11" s="256"/>
      <c r="L11" s="256"/>
      <c r="M11" s="257"/>
      <c r="N11" s="259" t="s">
        <v>102</v>
      </c>
      <c r="O11" s="283" t="s">
        <v>9</v>
      </c>
      <c r="P11" s="256"/>
      <c r="Q11" s="256"/>
      <c r="R11" s="257"/>
      <c r="S11" s="259" t="s">
        <v>103</v>
      </c>
      <c r="T11" s="266"/>
      <c r="U11" s="278"/>
    </row>
    <row r="12" spans="1:21" ht="17.25" customHeight="1" thickBot="1">
      <c r="A12" s="271"/>
      <c r="B12" s="273"/>
      <c r="C12" s="281"/>
      <c r="D12" s="278"/>
      <c r="E12" s="278"/>
      <c r="F12" s="278"/>
      <c r="G12" s="275">
        <v>1</v>
      </c>
      <c r="H12" s="276"/>
      <c r="I12" s="39">
        <v>2</v>
      </c>
      <c r="J12" s="249">
        <v>3</v>
      </c>
      <c r="K12" s="250"/>
      <c r="L12" s="251"/>
      <c r="M12" s="39">
        <v>4</v>
      </c>
      <c r="N12" s="260"/>
      <c r="O12" s="39">
        <v>5</v>
      </c>
      <c r="P12" s="39">
        <v>6</v>
      </c>
      <c r="Q12" s="39">
        <v>7</v>
      </c>
      <c r="R12" s="40">
        <v>8</v>
      </c>
      <c r="S12" s="260"/>
      <c r="T12" s="266"/>
      <c r="U12" s="278"/>
    </row>
    <row r="13" spans="1:21" ht="17.25" customHeight="1" thickBot="1">
      <c r="A13" s="271"/>
      <c r="B13" s="274"/>
      <c r="C13" s="282"/>
      <c r="D13" s="278"/>
      <c r="E13" s="278"/>
      <c r="F13" s="278"/>
      <c r="G13" s="252" t="s">
        <v>39</v>
      </c>
      <c r="H13" s="253"/>
      <c r="I13" s="41" t="s">
        <v>39</v>
      </c>
      <c r="J13" s="42" t="s">
        <v>29</v>
      </c>
      <c r="K13" s="43" t="s">
        <v>30</v>
      </c>
      <c r="L13" s="44" t="s">
        <v>39</v>
      </c>
      <c r="M13" s="44" t="s">
        <v>39</v>
      </c>
      <c r="N13" s="260"/>
      <c r="O13" s="44" t="s">
        <v>39</v>
      </c>
      <c r="P13" s="44" t="s">
        <v>39</v>
      </c>
      <c r="Q13" s="44" t="s">
        <v>39</v>
      </c>
      <c r="R13" s="44" t="s">
        <v>39</v>
      </c>
      <c r="S13" s="260"/>
      <c r="T13" s="266"/>
      <c r="U13" s="278"/>
    </row>
    <row r="14" spans="1:21" ht="131.25" customHeight="1" thickBot="1">
      <c r="A14" s="271"/>
      <c r="B14" s="274"/>
      <c r="C14" s="282"/>
      <c r="D14" s="279"/>
      <c r="E14" s="279"/>
      <c r="F14" s="279"/>
      <c r="G14" s="70" t="str">
        <f>'виды испытаний'!B5</f>
        <v>Челночный бег 3x10 м (с)</v>
      </c>
      <c r="H14" s="71" t="str">
        <f>'виды испытаний'!B6</f>
        <v>или бег на 30 м (с)</v>
      </c>
      <c r="I14" s="72" t="str">
        <f>'виды испытаний'!B7</f>
        <v>Смешанное передвижение (1км) без учета времени</v>
      </c>
      <c r="J14" s="73" t="str">
        <f>'виды испытаний'!B9</f>
        <v>Подтягивание  на высокой перекладине (количество раз)</v>
      </c>
      <c r="K14" s="74" t="str">
        <f>'виды испытаний'!B10</f>
        <v>или Подтягивание из виса лежа на низкой перекладине (количество раз)</v>
      </c>
      <c r="L14" s="75" t="str">
        <f>'виды испытаний'!B11</f>
        <v>или Сгибание разгибание рук в упоре лежа на полу (количество раз)</v>
      </c>
      <c r="M14" s="72" t="str">
        <f>'виды испытаний'!B12</f>
        <v>Наклон вперед из положения стоя с прямыми ногами  на полу ( касание пола  польцами, лодонями)</v>
      </c>
      <c r="N14" s="261"/>
      <c r="O14" s="72" t="str">
        <f>'виды испытаний'!B14</f>
        <v>Прыжок в длину с места толчком двумя ногами (см)</v>
      </c>
      <c r="P14" s="72" t="str">
        <f>'виды испытаний'!B15</f>
        <v>Метание теннисного мяча в цель, дистанция 6 м (количество раз)</v>
      </c>
      <c r="Q14" s="72" t="str">
        <f>'виды испытаний'!B16</f>
        <v>Смешанное передвижение на 1,5 км по пересеченной местности без учета времени</v>
      </c>
      <c r="R14" s="76" t="str">
        <f>'виды испытаний'!B17</f>
        <v>Плавание  15 м без учета времени</v>
      </c>
      <c r="S14" s="261"/>
      <c r="T14" s="267"/>
      <c r="U14" s="278"/>
    </row>
    <row r="15" spans="1:21" ht="16.5" thickBot="1">
      <c r="A15" s="82">
        <v>1</v>
      </c>
      <c r="B15" s="83">
        <v>2</v>
      </c>
      <c r="C15" s="83">
        <v>3</v>
      </c>
      <c r="D15" s="158">
        <v>4</v>
      </c>
      <c r="E15" s="158">
        <v>5</v>
      </c>
      <c r="F15" s="158">
        <v>6</v>
      </c>
      <c r="G15" s="83">
        <v>7</v>
      </c>
      <c r="H15" s="83">
        <v>8</v>
      </c>
      <c r="I15" s="83">
        <v>9</v>
      </c>
      <c r="J15" s="83">
        <v>10</v>
      </c>
      <c r="K15" s="83">
        <v>11</v>
      </c>
      <c r="L15" s="83">
        <v>12</v>
      </c>
      <c r="M15" s="83">
        <v>13</v>
      </c>
      <c r="N15" s="220"/>
      <c r="O15" s="83">
        <v>14</v>
      </c>
      <c r="P15" s="123">
        <v>15</v>
      </c>
      <c r="Q15" s="83">
        <v>16</v>
      </c>
      <c r="R15" s="83">
        <v>17</v>
      </c>
      <c r="S15" s="220"/>
      <c r="T15" s="227"/>
      <c r="U15" s="83">
        <v>18</v>
      </c>
    </row>
    <row r="16" spans="1:21" ht="15.75">
      <c r="A16" s="15">
        <v>1</v>
      </c>
      <c r="B16" s="11"/>
      <c r="C16" s="11"/>
      <c r="D16" s="143" t="s">
        <v>85</v>
      </c>
      <c r="E16" s="11"/>
      <c r="F16" s="15" t="s">
        <v>88</v>
      </c>
      <c r="G16" s="176">
        <v>1</v>
      </c>
      <c r="H16" s="176"/>
      <c r="I16" s="176">
        <v>1</v>
      </c>
      <c r="J16" s="176"/>
      <c r="K16" s="176">
        <v>1</v>
      </c>
      <c r="L16" s="176"/>
      <c r="M16" s="176">
        <v>1</v>
      </c>
      <c r="N16" s="211">
        <f>SUM(G16:M16)</f>
        <v>4</v>
      </c>
      <c r="O16" s="176">
        <v>1</v>
      </c>
      <c r="P16" s="176">
        <v>1</v>
      </c>
      <c r="Q16" s="176">
        <v>1</v>
      </c>
      <c r="R16" s="176">
        <v>1</v>
      </c>
      <c r="S16" s="211">
        <f>SUM(O16:R16)</f>
        <v>4</v>
      </c>
      <c r="T16" s="193">
        <f>S16+N16</f>
        <v>8</v>
      </c>
      <c r="U16" s="176"/>
    </row>
    <row r="17" spans="1:21" ht="15.75">
      <c r="A17" s="4">
        <v>2</v>
      </c>
      <c r="B17" s="5"/>
      <c r="C17" s="5"/>
      <c r="D17" s="140" t="s">
        <v>86</v>
      </c>
      <c r="E17" s="5"/>
      <c r="F17" s="15" t="s">
        <v>88</v>
      </c>
      <c r="G17" s="177"/>
      <c r="H17" s="177"/>
      <c r="I17" s="177"/>
      <c r="J17" s="177"/>
      <c r="K17" s="177"/>
      <c r="L17" s="177"/>
      <c r="M17" s="177"/>
      <c r="N17" s="211">
        <f aca="true" t="shared" si="0" ref="N17:N80">SUM(G17:M17)</f>
        <v>0</v>
      </c>
      <c r="O17" s="177"/>
      <c r="P17" s="177"/>
      <c r="Q17" s="177"/>
      <c r="R17" s="178"/>
      <c r="S17" s="211">
        <f>SUM(O17:R17)</f>
        <v>0</v>
      </c>
      <c r="T17" s="193">
        <f>S17+N17</f>
        <v>0</v>
      </c>
      <c r="U17" s="179"/>
    </row>
    <row r="18" spans="1:21" ht="15.75">
      <c r="A18" s="15">
        <v>3</v>
      </c>
      <c r="B18" s="5"/>
      <c r="C18" s="5"/>
      <c r="D18" s="140"/>
      <c r="E18" s="5"/>
      <c r="F18" s="15" t="s">
        <v>88</v>
      </c>
      <c r="G18" s="177"/>
      <c r="H18" s="177"/>
      <c r="I18" s="177"/>
      <c r="J18" s="177"/>
      <c r="K18" s="177"/>
      <c r="L18" s="177"/>
      <c r="M18" s="177"/>
      <c r="N18" s="211">
        <f t="shared" si="0"/>
        <v>0</v>
      </c>
      <c r="O18" s="177"/>
      <c r="P18" s="177"/>
      <c r="Q18" s="177"/>
      <c r="R18" s="178"/>
      <c r="S18" s="211">
        <f aca="true" t="shared" si="1" ref="S18:S81">SUM(O18:R18)</f>
        <v>0</v>
      </c>
      <c r="T18" s="193">
        <f aca="true" t="shared" si="2" ref="T18:T81">S18+N18</f>
        <v>0</v>
      </c>
      <c r="U18" s="179"/>
    </row>
    <row r="19" spans="1:21" ht="15.75">
      <c r="A19" s="4">
        <v>4</v>
      </c>
      <c r="B19" s="5"/>
      <c r="C19" s="5"/>
      <c r="D19" s="140"/>
      <c r="E19" s="5"/>
      <c r="F19" s="15" t="s">
        <v>88</v>
      </c>
      <c r="G19" s="177"/>
      <c r="H19" s="177"/>
      <c r="I19" s="177"/>
      <c r="J19" s="177"/>
      <c r="K19" s="177"/>
      <c r="L19" s="177"/>
      <c r="M19" s="177"/>
      <c r="N19" s="211">
        <f t="shared" si="0"/>
        <v>0</v>
      </c>
      <c r="O19" s="177"/>
      <c r="P19" s="177"/>
      <c r="Q19" s="177"/>
      <c r="R19" s="178"/>
      <c r="S19" s="211">
        <f t="shared" si="1"/>
        <v>0</v>
      </c>
      <c r="T19" s="193">
        <f t="shared" si="2"/>
        <v>0</v>
      </c>
      <c r="U19" s="179"/>
    </row>
    <row r="20" spans="1:21" ht="15.75">
      <c r="A20" s="15">
        <v>5</v>
      </c>
      <c r="B20" s="5"/>
      <c r="C20" s="5"/>
      <c r="D20" s="140"/>
      <c r="E20" s="5"/>
      <c r="F20" s="15" t="s">
        <v>88</v>
      </c>
      <c r="G20" s="177"/>
      <c r="H20" s="177"/>
      <c r="I20" s="177"/>
      <c r="J20" s="177"/>
      <c r="K20" s="177"/>
      <c r="L20" s="177"/>
      <c r="M20" s="177"/>
      <c r="N20" s="211">
        <f t="shared" si="0"/>
        <v>0</v>
      </c>
      <c r="O20" s="177"/>
      <c r="P20" s="177"/>
      <c r="Q20" s="177"/>
      <c r="R20" s="178"/>
      <c r="S20" s="211">
        <f t="shared" si="1"/>
        <v>0</v>
      </c>
      <c r="T20" s="193">
        <f t="shared" si="2"/>
        <v>0</v>
      </c>
      <c r="U20" s="179"/>
    </row>
    <row r="21" spans="1:21" ht="15.75">
      <c r="A21" s="4">
        <v>6</v>
      </c>
      <c r="B21" s="5"/>
      <c r="C21" s="5"/>
      <c r="D21" s="140"/>
      <c r="E21" s="5"/>
      <c r="F21" s="15" t="s">
        <v>88</v>
      </c>
      <c r="G21" s="177"/>
      <c r="H21" s="177"/>
      <c r="I21" s="177"/>
      <c r="J21" s="177"/>
      <c r="K21" s="177"/>
      <c r="L21" s="177"/>
      <c r="M21" s="177"/>
      <c r="N21" s="211">
        <f t="shared" si="0"/>
        <v>0</v>
      </c>
      <c r="O21" s="177"/>
      <c r="P21" s="177"/>
      <c r="Q21" s="177"/>
      <c r="R21" s="178"/>
      <c r="S21" s="211">
        <f t="shared" si="1"/>
        <v>0</v>
      </c>
      <c r="T21" s="193">
        <f t="shared" si="2"/>
        <v>0</v>
      </c>
      <c r="U21" s="179"/>
    </row>
    <row r="22" spans="1:21" ht="15.75">
      <c r="A22" s="15">
        <v>7</v>
      </c>
      <c r="B22" s="5"/>
      <c r="C22" s="5"/>
      <c r="D22" s="140"/>
      <c r="E22" s="5"/>
      <c r="F22" s="15" t="s">
        <v>88</v>
      </c>
      <c r="G22" s="177"/>
      <c r="H22" s="177"/>
      <c r="I22" s="177"/>
      <c r="J22" s="177"/>
      <c r="K22" s="177"/>
      <c r="L22" s="177"/>
      <c r="M22" s="177"/>
      <c r="N22" s="211">
        <f t="shared" si="0"/>
        <v>0</v>
      </c>
      <c r="O22" s="177"/>
      <c r="P22" s="177"/>
      <c r="Q22" s="177"/>
      <c r="R22" s="178"/>
      <c r="S22" s="211">
        <f t="shared" si="1"/>
        <v>0</v>
      </c>
      <c r="T22" s="193">
        <f t="shared" si="2"/>
        <v>0</v>
      </c>
      <c r="U22" s="179"/>
    </row>
    <row r="23" spans="1:21" ht="15.75">
      <c r="A23" s="4">
        <v>8</v>
      </c>
      <c r="B23" s="5"/>
      <c r="C23" s="5"/>
      <c r="D23" s="140"/>
      <c r="E23" s="5"/>
      <c r="F23" s="15" t="s">
        <v>88</v>
      </c>
      <c r="G23" s="177"/>
      <c r="H23" s="177"/>
      <c r="I23" s="177"/>
      <c r="J23" s="177"/>
      <c r="K23" s="177"/>
      <c r="L23" s="177"/>
      <c r="M23" s="177"/>
      <c r="N23" s="211">
        <f t="shared" si="0"/>
        <v>0</v>
      </c>
      <c r="O23" s="177"/>
      <c r="P23" s="177"/>
      <c r="Q23" s="177"/>
      <c r="R23" s="178"/>
      <c r="S23" s="211">
        <f t="shared" si="1"/>
        <v>0</v>
      </c>
      <c r="T23" s="193">
        <f t="shared" si="2"/>
        <v>0</v>
      </c>
      <c r="U23" s="179"/>
    </row>
    <row r="24" spans="1:21" ht="15.75">
      <c r="A24" s="15">
        <v>9</v>
      </c>
      <c r="B24" s="5"/>
      <c r="C24" s="5"/>
      <c r="D24" s="140"/>
      <c r="E24" s="5"/>
      <c r="F24" s="15" t="s">
        <v>88</v>
      </c>
      <c r="G24" s="177"/>
      <c r="H24" s="177"/>
      <c r="I24" s="177"/>
      <c r="J24" s="177"/>
      <c r="K24" s="177"/>
      <c r="L24" s="177"/>
      <c r="M24" s="177"/>
      <c r="N24" s="211">
        <f t="shared" si="0"/>
        <v>0</v>
      </c>
      <c r="O24" s="177"/>
      <c r="P24" s="177"/>
      <c r="Q24" s="177"/>
      <c r="R24" s="178"/>
      <c r="S24" s="211">
        <f t="shared" si="1"/>
        <v>0</v>
      </c>
      <c r="T24" s="193">
        <f t="shared" si="2"/>
        <v>0</v>
      </c>
      <c r="U24" s="179"/>
    </row>
    <row r="25" spans="1:21" ht="15.75">
      <c r="A25" s="4">
        <v>10</v>
      </c>
      <c r="B25" s="5"/>
      <c r="C25" s="5"/>
      <c r="D25" s="140"/>
      <c r="E25" s="5"/>
      <c r="F25" s="15" t="s">
        <v>88</v>
      </c>
      <c r="G25" s="177"/>
      <c r="H25" s="177"/>
      <c r="I25" s="177"/>
      <c r="J25" s="177"/>
      <c r="K25" s="177"/>
      <c r="L25" s="177"/>
      <c r="M25" s="177"/>
      <c r="N25" s="211">
        <f t="shared" si="0"/>
        <v>0</v>
      </c>
      <c r="O25" s="177"/>
      <c r="P25" s="177"/>
      <c r="Q25" s="177"/>
      <c r="R25" s="178"/>
      <c r="S25" s="211">
        <f t="shared" si="1"/>
        <v>0</v>
      </c>
      <c r="T25" s="193">
        <f t="shared" si="2"/>
        <v>0</v>
      </c>
      <c r="U25" s="179"/>
    </row>
    <row r="26" spans="1:21" ht="15.75">
      <c r="A26" s="15">
        <v>11</v>
      </c>
      <c r="B26" s="5"/>
      <c r="C26" s="5"/>
      <c r="D26" s="140"/>
      <c r="E26" s="5"/>
      <c r="F26" s="15" t="s">
        <v>88</v>
      </c>
      <c r="G26" s="177"/>
      <c r="H26" s="177"/>
      <c r="I26" s="177"/>
      <c r="J26" s="177"/>
      <c r="K26" s="177"/>
      <c r="L26" s="177"/>
      <c r="M26" s="177"/>
      <c r="N26" s="211">
        <f t="shared" si="0"/>
        <v>0</v>
      </c>
      <c r="O26" s="177"/>
      <c r="P26" s="177"/>
      <c r="Q26" s="177"/>
      <c r="R26" s="178"/>
      <c r="S26" s="211">
        <f t="shared" si="1"/>
        <v>0</v>
      </c>
      <c r="T26" s="193">
        <f t="shared" si="2"/>
        <v>0</v>
      </c>
      <c r="U26" s="179"/>
    </row>
    <row r="27" spans="1:21" ht="15.75">
      <c r="A27" s="4">
        <v>12</v>
      </c>
      <c r="B27" s="5"/>
      <c r="C27" s="5"/>
      <c r="D27" s="140"/>
      <c r="E27" s="5"/>
      <c r="F27" s="15" t="s">
        <v>88</v>
      </c>
      <c r="G27" s="177"/>
      <c r="H27" s="177"/>
      <c r="I27" s="177"/>
      <c r="J27" s="177"/>
      <c r="K27" s="177"/>
      <c r="L27" s="177"/>
      <c r="M27" s="177"/>
      <c r="N27" s="211">
        <f t="shared" si="0"/>
        <v>0</v>
      </c>
      <c r="O27" s="177"/>
      <c r="P27" s="177"/>
      <c r="Q27" s="177"/>
      <c r="R27" s="178"/>
      <c r="S27" s="211">
        <f t="shared" si="1"/>
        <v>0</v>
      </c>
      <c r="T27" s="193">
        <f t="shared" si="2"/>
        <v>0</v>
      </c>
      <c r="U27" s="179"/>
    </row>
    <row r="28" spans="1:21" ht="15.75">
      <c r="A28" s="15">
        <v>13</v>
      </c>
      <c r="B28" s="5"/>
      <c r="C28" s="5"/>
      <c r="D28" s="140"/>
      <c r="E28" s="5"/>
      <c r="F28" s="15" t="s">
        <v>88</v>
      </c>
      <c r="G28" s="177"/>
      <c r="H28" s="177"/>
      <c r="I28" s="177"/>
      <c r="J28" s="177"/>
      <c r="K28" s="177"/>
      <c r="L28" s="177"/>
      <c r="M28" s="177"/>
      <c r="N28" s="211">
        <f t="shared" si="0"/>
        <v>0</v>
      </c>
      <c r="O28" s="177"/>
      <c r="P28" s="177"/>
      <c r="Q28" s="177"/>
      <c r="R28" s="178"/>
      <c r="S28" s="211">
        <f t="shared" si="1"/>
        <v>0</v>
      </c>
      <c r="T28" s="193">
        <f t="shared" si="2"/>
        <v>0</v>
      </c>
      <c r="U28" s="179"/>
    </row>
    <row r="29" spans="1:21" ht="15.75">
      <c r="A29" s="4">
        <v>14</v>
      </c>
      <c r="B29" s="5"/>
      <c r="C29" s="5"/>
      <c r="D29" s="140"/>
      <c r="E29" s="5"/>
      <c r="F29" s="15" t="s">
        <v>88</v>
      </c>
      <c r="G29" s="177"/>
      <c r="H29" s="177"/>
      <c r="I29" s="177"/>
      <c r="J29" s="177"/>
      <c r="K29" s="177"/>
      <c r="L29" s="177"/>
      <c r="M29" s="177"/>
      <c r="N29" s="211">
        <f t="shared" si="0"/>
        <v>0</v>
      </c>
      <c r="O29" s="177"/>
      <c r="P29" s="177"/>
      <c r="Q29" s="177"/>
      <c r="R29" s="178"/>
      <c r="S29" s="211">
        <f t="shared" si="1"/>
        <v>0</v>
      </c>
      <c r="T29" s="193">
        <f t="shared" si="2"/>
        <v>0</v>
      </c>
      <c r="U29" s="179"/>
    </row>
    <row r="30" spans="1:21" ht="15.75">
      <c r="A30" s="15">
        <v>15</v>
      </c>
      <c r="B30" s="5"/>
      <c r="C30" s="5"/>
      <c r="D30" s="140"/>
      <c r="E30" s="5"/>
      <c r="F30" s="15" t="s">
        <v>88</v>
      </c>
      <c r="G30" s="177"/>
      <c r="H30" s="177"/>
      <c r="I30" s="177"/>
      <c r="J30" s="177"/>
      <c r="K30" s="177"/>
      <c r="L30" s="177"/>
      <c r="M30" s="177"/>
      <c r="N30" s="211">
        <f t="shared" si="0"/>
        <v>0</v>
      </c>
      <c r="O30" s="177"/>
      <c r="P30" s="177"/>
      <c r="Q30" s="177"/>
      <c r="R30" s="178"/>
      <c r="S30" s="211">
        <f t="shared" si="1"/>
        <v>0</v>
      </c>
      <c r="T30" s="193">
        <f t="shared" si="2"/>
        <v>0</v>
      </c>
      <c r="U30" s="179"/>
    </row>
    <row r="31" spans="1:21" ht="15.75">
      <c r="A31" s="4">
        <v>16</v>
      </c>
      <c r="B31" s="5"/>
      <c r="C31" s="5"/>
      <c r="D31" s="140"/>
      <c r="E31" s="5"/>
      <c r="F31" s="15" t="s">
        <v>88</v>
      </c>
      <c r="G31" s="177"/>
      <c r="H31" s="177"/>
      <c r="I31" s="177"/>
      <c r="J31" s="177"/>
      <c r="K31" s="177"/>
      <c r="L31" s="177"/>
      <c r="M31" s="177"/>
      <c r="N31" s="211">
        <f t="shared" si="0"/>
        <v>0</v>
      </c>
      <c r="O31" s="177"/>
      <c r="P31" s="177"/>
      <c r="Q31" s="177"/>
      <c r="R31" s="178"/>
      <c r="S31" s="211">
        <f t="shared" si="1"/>
        <v>0</v>
      </c>
      <c r="T31" s="193">
        <f t="shared" si="2"/>
        <v>0</v>
      </c>
      <c r="U31" s="179"/>
    </row>
    <row r="32" spans="1:21" ht="15.75">
      <c r="A32" s="15">
        <v>17</v>
      </c>
      <c r="B32" s="5"/>
      <c r="C32" s="5"/>
      <c r="D32" s="140"/>
      <c r="E32" s="5"/>
      <c r="F32" s="15" t="s">
        <v>88</v>
      </c>
      <c r="G32" s="177"/>
      <c r="H32" s="177"/>
      <c r="I32" s="177"/>
      <c r="J32" s="177"/>
      <c r="K32" s="177"/>
      <c r="L32" s="177"/>
      <c r="M32" s="177"/>
      <c r="N32" s="211">
        <f t="shared" si="0"/>
        <v>0</v>
      </c>
      <c r="O32" s="177"/>
      <c r="P32" s="177"/>
      <c r="Q32" s="177"/>
      <c r="R32" s="178"/>
      <c r="S32" s="211">
        <f t="shared" si="1"/>
        <v>0</v>
      </c>
      <c r="T32" s="193">
        <f t="shared" si="2"/>
        <v>0</v>
      </c>
      <c r="U32" s="179"/>
    </row>
    <row r="33" spans="1:21" ht="15.75">
      <c r="A33" s="4">
        <v>18</v>
      </c>
      <c r="B33" s="5"/>
      <c r="C33" s="5"/>
      <c r="D33" s="140"/>
      <c r="E33" s="5"/>
      <c r="F33" s="15" t="s">
        <v>88</v>
      </c>
      <c r="G33" s="177"/>
      <c r="H33" s="177"/>
      <c r="I33" s="177"/>
      <c r="J33" s="177"/>
      <c r="K33" s="177"/>
      <c r="L33" s="177"/>
      <c r="M33" s="177"/>
      <c r="N33" s="211">
        <f t="shared" si="0"/>
        <v>0</v>
      </c>
      <c r="O33" s="177"/>
      <c r="P33" s="177"/>
      <c r="Q33" s="177"/>
      <c r="R33" s="178"/>
      <c r="S33" s="211">
        <f t="shared" si="1"/>
        <v>0</v>
      </c>
      <c r="T33" s="193">
        <f t="shared" si="2"/>
        <v>0</v>
      </c>
      <c r="U33" s="179"/>
    </row>
    <row r="34" spans="1:21" ht="15.75">
      <c r="A34" s="15">
        <v>19</v>
      </c>
      <c r="B34" s="5"/>
      <c r="C34" s="5"/>
      <c r="D34" s="140"/>
      <c r="E34" s="5"/>
      <c r="F34" s="15" t="s">
        <v>88</v>
      </c>
      <c r="G34" s="177"/>
      <c r="H34" s="177"/>
      <c r="I34" s="177"/>
      <c r="J34" s="177"/>
      <c r="K34" s="177"/>
      <c r="L34" s="177"/>
      <c r="M34" s="177"/>
      <c r="N34" s="211">
        <f t="shared" si="0"/>
        <v>0</v>
      </c>
      <c r="O34" s="177"/>
      <c r="P34" s="177"/>
      <c r="Q34" s="177"/>
      <c r="R34" s="178"/>
      <c r="S34" s="211">
        <f t="shared" si="1"/>
        <v>0</v>
      </c>
      <c r="T34" s="193">
        <f t="shared" si="2"/>
        <v>0</v>
      </c>
      <c r="U34" s="179"/>
    </row>
    <row r="35" spans="1:21" ht="15.75">
      <c r="A35" s="4">
        <v>20</v>
      </c>
      <c r="B35" s="5"/>
      <c r="C35" s="5"/>
      <c r="D35" s="140"/>
      <c r="E35" s="5"/>
      <c r="F35" s="15" t="s">
        <v>88</v>
      </c>
      <c r="G35" s="177"/>
      <c r="H35" s="177"/>
      <c r="I35" s="177"/>
      <c r="J35" s="177"/>
      <c r="K35" s="177"/>
      <c r="L35" s="177"/>
      <c r="M35" s="177"/>
      <c r="N35" s="211">
        <f t="shared" si="0"/>
        <v>0</v>
      </c>
      <c r="O35" s="177"/>
      <c r="P35" s="177"/>
      <c r="Q35" s="177"/>
      <c r="R35" s="178"/>
      <c r="S35" s="211">
        <f t="shared" si="1"/>
        <v>0</v>
      </c>
      <c r="T35" s="193">
        <f t="shared" si="2"/>
        <v>0</v>
      </c>
      <c r="U35" s="179"/>
    </row>
    <row r="36" spans="1:21" ht="15.75">
      <c r="A36" s="15">
        <v>21</v>
      </c>
      <c r="B36" s="5"/>
      <c r="C36" s="5"/>
      <c r="D36" s="140"/>
      <c r="E36" s="5"/>
      <c r="F36" s="15" t="s">
        <v>88</v>
      </c>
      <c r="G36" s="177"/>
      <c r="H36" s="177"/>
      <c r="I36" s="177"/>
      <c r="J36" s="177"/>
      <c r="K36" s="177"/>
      <c r="L36" s="177"/>
      <c r="M36" s="177"/>
      <c r="N36" s="211">
        <f t="shared" si="0"/>
        <v>0</v>
      </c>
      <c r="O36" s="177"/>
      <c r="P36" s="177"/>
      <c r="Q36" s="177"/>
      <c r="R36" s="178"/>
      <c r="S36" s="211">
        <f t="shared" si="1"/>
        <v>0</v>
      </c>
      <c r="T36" s="193">
        <f t="shared" si="2"/>
        <v>0</v>
      </c>
      <c r="U36" s="179"/>
    </row>
    <row r="37" spans="1:21" ht="15.75">
      <c r="A37" s="4">
        <v>22</v>
      </c>
      <c r="B37" s="5"/>
      <c r="C37" s="5"/>
      <c r="D37" s="140"/>
      <c r="E37" s="5"/>
      <c r="F37" s="15" t="s">
        <v>88</v>
      </c>
      <c r="G37" s="177"/>
      <c r="H37" s="177"/>
      <c r="I37" s="177"/>
      <c r="J37" s="177"/>
      <c r="K37" s="177"/>
      <c r="L37" s="177"/>
      <c r="M37" s="177"/>
      <c r="N37" s="211">
        <f t="shared" si="0"/>
        <v>0</v>
      </c>
      <c r="O37" s="177"/>
      <c r="P37" s="177"/>
      <c r="Q37" s="177"/>
      <c r="R37" s="178"/>
      <c r="S37" s="211">
        <f t="shared" si="1"/>
        <v>0</v>
      </c>
      <c r="T37" s="193">
        <f t="shared" si="2"/>
        <v>0</v>
      </c>
      <c r="U37" s="179"/>
    </row>
    <row r="38" spans="1:21" ht="15.75">
      <c r="A38" s="15">
        <v>23</v>
      </c>
      <c r="B38" s="5"/>
      <c r="C38" s="5"/>
      <c r="D38" s="140"/>
      <c r="E38" s="5"/>
      <c r="F38" s="15" t="s">
        <v>88</v>
      </c>
      <c r="G38" s="177"/>
      <c r="H38" s="177"/>
      <c r="I38" s="177"/>
      <c r="J38" s="177"/>
      <c r="K38" s="177"/>
      <c r="L38" s="177"/>
      <c r="M38" s="177"/>
      <c r="N38" s="211">
        <f t="shared" si="0"/>
        <v>0</v>
      </c>
      <c r="O38" s="177"/>
      <c r="P38" s="177"/>
      <c r="Q38" s="177"/>
      <c r="R38" s="178"/>
      <c r="S38" s="211">
        <f t="shared" si="1"/>
        <v>0</v>
      </c>
      <c r="T38" s="193">
        <f t="shared" si="2"/>
        <v>0</v>
      </c>
      <c r="U38" s="179"/>
    </row>
    <row r="39" spans="1:21" ht="15.75">
      <c r="A39" s="4">
        <v>24</v>
      </c>
      <c r="B39" s="5"/>
      <c r="C39" s="5"/>
      <c r="D39" s="140"/>
      <c r="E39" s="5"/>
      <c r="F39" s="15" t="s">
        <v>88</v>
      </c>
      <c r="G39" s="177"/>
      <c r="H39" s="177"/>
      <c r="I39" s="177"/>
      <c r="J39" s="177"/>
      <c r="K39" s="177"/>
      <c r="L39" s="177"/>
      <c r="M39" s="177"/>
      <c r="N39" s="211">
        <f t="shared" si="0"/>
        <v>0</v>
      </c>
      <c r="O39" s="177"/>
      <c r="P39" s="177"/>
      <c r="Q39" s="177"/>
      <c r="R39" s="178"/>
      <c r="S39" s="211">
        <f t="shared" si="1"/>
        <v>0</v>
      </c>
      <c r="T39" s="193">
        <f t="shared" si="2"/>
        <v>0</v>
      </c>
      <c r="U39" s="179"/>
    </row>
    <row r="40" spans="1:21" ht="15.75">
      <c r="A40" s="15">
        <v>25</v>
      </c>
      <c r="B40" s="5"/>
      <c r="C40" s="5"/>
      <c r="D40" s="140"/>
      <c r="E40" s="5"/>
      <c r="F40" s="15" t="s">
        <v>88</v>
      </c>
      <c r="G40" s="177"/>
      <c r="H40" s="177"/>
      <c r="I40" s="177"/>
      <c r="J40" s="177"/>
      <c r="K40" s="177"/>
      <c r="L40" s="177"/>
      <c r="M40" s="177"/>
      <c r="N40" s="211">
        <f t="shared" si="0"/>
        <v>0</v>
      </c>
      <c r="O40" s="177"/>
      <c r="P40" s="177"/>
      <c r="Q40" s="177"/>
      <c r="R40" s="178"/>
      <c r="S40" s="211">
        <f t="shared" si="1"/>
        <v>0</v>
      </c>
      <c r="T40" s="193">
        <f t="shared" si="2"/>
        <v>0</v>
      </c>
      <c r="U40" s="179"/>
    </row>
    <row r="41" spans="1:21" ht="15.75">
      <c r="A41" s="4">
        <v>26</v>
      </c>
      <c r="B41" s="5"/>
      <c r="C41" s="5"/>
      <c r="D41" s="140"/>
      <c r="E41" s="5"/>
      <c r="F41" s="15" t="s">
        <v>88</v>
      </c>
      <c r="G41" s="177"/>
      <c r="H41" s="177"/>
      <c r="I41" s="177"/>
      <c r="J41" s="177"/>
      <c r="K41" s="177"/>
      <c r="L41" s="177"/>
      <c r="M41" s="177"/>
      <c r="N41" s="211">
        <f t="shared" si="0"/>
        <v>0</v>
      </c>
      <c r="O41" s="177"/>
      <c r="P41" s="177"/>
      <c r="Q41" s="177"/>
      <c r="R41" s="178"/>
      <c r="S41" s="211">
        <f t="shared" si="1"/>
        <v>0</v>
      </c>
      <c r="T41" s="193">
        <f t="shared" si="2"/>
        <v>0</v>
      </c>
      <c r="U41" s="179"/>
    </row>
    <row r="42" spans="1:21" ht="15.75">
      <c r="A42" s="15">
        <v>27</v>
      </c>
      <c r="B42" s="5"/>
      <c r="C42" s="5"/>
      <c r="D42" s="140"/>
      <c r="E42" s="5"/>
      <c r="F42" s="15" t="s">
        <v>88</v>
      </c>
      <c r="G42" s="177"/>
      <c r="H42" s="177"/>
      <c r="I42" s="177"/>
      <c r="J42" s="177"/>
      <c r="K42" s="177"/>
      <c r="L42" s="177"/>
      <c r="M42" s="177"/>
      <c r="N42" s="211">
        <f t="shared" si="0"/>
        <v>0</v>
      </c>
      <c r="O42" s="177"/>
      <c r="P42" s="177"/>
      <c r="Q42" s="177"/>
      <c r="R42" s="178"/>
      <c r="S42" s="211">
        <f t="shared" si="1"/>
        <v>0</v>
      </c>
      <c r="T42" s="193">
        <f t="shared" si="2"/>
        <v>0</v>
      </c>
      <c r="U42" s="179"/>
    </row>
    <row r="43" spans="1:21" ht="15.75">
      <c r="A43" s="4">
        <v>28</v>
      </c>
      <c r="B43" s="5"/>
      <c r="C43" s="5"/>
      <c r="D43" s="140"/>
      <c r="E43" s="5"/>
      <c r="F43" s="15" t="s">
        <v>88</v>
      </c>
      <c r="G43" s="177"/>
      <c r="H43" s="177"/>
      <c r="I43" s="177"/>
      <c r="J43" s="177"/>
      <c r="K43" s="177"/>
      <c r="L43" s="177"/>
      <c r="M43" s="177"/>
      <c r="N43" s="211">
        <f t="shared" si="0"/>
        <v>0</v>
      </c>
      <c r="O43" s="177"/>
      <c r="P43" s="177"/>
      <c r="Q43" s="177"/>
      <c r="R43" s="178"/>
      <c r="S43" s="211">
        <f t="shared" si="1"/>
        <v>0</v>
      </c>
      <c r="T43" s="193">
        <f t="shared" si="2"/>
        <v>0</v>
      </c>
      <c r="U43" s="179"/>
    </row>
    <row r="44" spans="1:21" ht="15.75">
      <c r="A44" s="15">
        <v>29</v>
      </c>
      <c r="B44" s="5"/>
      <c r="C44" s="5"/>
      <c r="D44" s="140"/>
      <c r="E44" s="5"/>
      <c r="F44" s="15" t="s">
        <v>88</v>
      </c>
      <c r="G44" s="177"/>
      <c r="H44" s="177"/>
      <c r="I44" s="177"/>
      <c r="J44" s="177"/>
      <c r="K44" s="177"/>
      <c r="L44" s="177"/>
      <c r="M44" s="177"/>
      <c r="N44" s="211">
        <f t="shared" si="0"/>
        <v>0</v>
      </c>
      <c r="O44" s="177"/>
      <c r="P44" s="177"/>
      <c r="Q44" s="177"/>
      <c r="R44" s="178"/>
      <c r="S44" s="211">
        <f t="shared" si="1"/>
        <v>0</v>
      </c>
      <c r="T44" s="193">
        <f t="shared" si="2"/>
        <v>0</v>
      </c>
      <c r="U44" s="179"/>
    </row>
    <row r="45" spans="1:21" ht="15.75">
      <c r="A45" s="4">
        <v>30</v>
      </c>
      <c r="B45" s="5"/>
      <c r="C45" s="5"/>
      <c r="D45" s="140"/>
      <c r="E45" s="5"/>
      <c r="F45" s="15" t="s">
        <v>88</v>
      </c>
      <c r="G45" s="177"/>
      <c r="H45" s="177"/>
      <c r="I45" s="177"/>
      <c r="J45" s="177"/>
      <c r="K45" s="177"/>
      <c r="L45" s="177"/>
      <c r="M45" s="177"/>
      <c r="N45" s="211">
        <f t="shared" si="0"/>
        <v>0</v>
      </c>
      <c r="O45" s="177"/>
      <c r="P45" s="177"/>
      <c r="Q45" s="177"/>
      <c r="R45" s="178"/>
      <c r="S45" s="211">
        <f t="shared" si="1"/>
        <v>0</v>
      </c>
      <c r="T45" s="193">
        <f t="shared" si="2"/>
        <v>0</v>
      </c>
      <c r="U45" s="179"/>
    </row>
    <row r="46" spans="1:21" ht="15.75">
      <c r="A46" s="15">
        <v>31</v>
      </c>
      <c r="B46" s="5"/>
      <c r="C46" s="5"/>
      <c r="D46" s="140"/>
      <c r="E46" s="5"/>
      <c r="F46" s="15" t="s">
        <v>88</v>
      </c>
      <c r="G46" s="177"/>
      <c r="H46" s="177"/>
      <c r="I46" s="177"/>
      <c r="J46" s="177"/>
      <c r="K46" s="177"/>
      <c r="L46" s="177"/>
      <c r="M46" s="177"/>
      <c r="N46" s="211">
        <f t="shared" si="0"/>
        <v>0</v>
      </c>
      <c r="O46" s="177"/>
      <c r="P46" s="177"/>
      <c r="Q46" s="177"/>
      <c r="R46" s="178"/>
      <c r="S46" s="211">
        <f t="shared" si="1"/>
        <v>0</v>
      </c>
      <c r="T46" s="193">
        <f t="shared" si="2"/>
        <v>0</v>
      </c>
      <c r="U46" s="179"/>
    </row>
    <row r="47" spans="1:21" ht="15.75">
      <c r="A47" s="4">
        <v>32</v>
      </c>
      <c r="B47" s="5"/>
      <c r="C47" s="5"/>
      <c r="D47" s="140"/>
      <c r="E47" s="5"/>
      <c r="F47" s="15" t="s">
        <v>88</v>
      </c>
      <c r="G47" s="177"/>
      <c r="H47" s="177"/>
      <c r="I47" s="177"/>
      <c r="J47" s="177"/>
      <c r="K47" s="177"/>
      <c r="L47" s="177"/>
      <c r="M47" s="177"/>
      <c r="N47" s="211">
        <f t="shared" si="0"/>
        <v>0</v>
      </c>
      <c r="O47" s="177"/>
      <c r="P47" s="177"/>
      <c r="Q47" s="177"/>
      <c r="R47" s="178"/>
      <c r="S47" s="211">
        <f t="shared" si="1"/>
        <v>0</v>
      </c>
      <c r="T47" s="193">
        <f t="shared" si="2"/>
        <v>0</v>
      </c>
      <c r="U47" s="179"/>
    </row>
    <row r="48" spans="1:21" ht="15.75">
      <c r="A48" s="15">
        <v>33</v>
      </c>
      <c r="B48" s="5"/>
      <c r="C48" s="5"/>
      <c r="D48" s="140"/>
      <c r="E48" s="5"/>
      <c r="F48" s="15" t="s">
        <v>88</v>
      </c>
      <c r="G48" s="177"/>
      <c r="H48" s="177"/>
      <c r="I48" s="177"/>
      <c r="J48" s="177"/>
      <c r="K48" s="177"/>
      <c r="L48" s="177"/>
      <c r="M48" s="177"/>
      <c r="N48" s="211">
        <f t="shared" si="0"/>
        <v>0</v>
      </c>
      <c r="O48" s="177"/>
      <c r="P48" s="177"/>
      <c r="Q48" s="177"/>
      <c r="R48" s="178"/>
      <c r="S48" s="211">
        <f t="shared" si="1"/>
        <v>0</v>
      </c>
      <c r="T48" s="193">
        <f t="shared" si="2"/>
        <v>0</v>
      </c>
      <c r="U48" s="179"/>
    </row>
    <row r="49" spans="1:21" ht="15.75">
      <c r="A49" s="4">
        <v>34</v>
      </c>
      <c r="B49" s="5"/>
      <c r="C49" s="5"/>
      <c r="D49" s="140"/>
      <c r="E49" s="5"/>
      <c r="F49" s="15" t="s">
        <v>88</v>
      </c>
      <c r="G49" s="177"/>
      <c r="H49" s="177"/>
      <c r="I49" s="177"/>
      <c r="J49" s="177"/>
      <c r="K49" s="177"/>
      <c r="L49" s="177"/>
      <c r="M49" s="177"/>
      <c r="N49" s="211">
        <f t="shared" si="0"/>
        <v>0</v>
      </c>
      <c r="O49" s="177"/>
      <c r="P49" s="177"/>
      <c r="Q49" s="177"/>
      <c r="R49" s="178"/>
      <c r="S49" s="211">
        <f t="shared" si="1"/>
        <v>0</v>
      </c>
      <c r="T49" s="193">
        <f t="shared" si="2"/>
        <v>0</v>
      </c>
      <c r="U49" s="179"/>
    </row>
    <row r="50" spans="1:21" ht="15.75">
      <c r="A50" s="15">
        <v>35</v>
      </c>
      <c r="B50" s="5"/>
      <c r="C50" s="5"/>
      <c r="D50" s="140"/>
      <c r="E50" s="5"/>
      <c r="F50" s="15" t="s">
        <v>88</v>
      </c>
      <c r="G50" s="177"/>
      <c r="H50" s="177"/>
      <c r="I50" s="177"/>
      <c r="J50" s="177"/>
      <c r="K50" s="177"/>
      <c r="L50" s="177"/>
      <c r="M50" s="177"/>
      <c r="N50" s="211">
        <f t="shared" si="0"/>
        <v>0</v>
      </c>
      <c r="O50" s="177"/>
      <c r="P50" s="177"/>
      <c r="Q50" s="177"/>
      <c r="R50" s="178"/>
      <c r="S50" s="211">
        <f t="shared" si="1"/>
        <v>0</v>
      </c>
      <c r="T50" s="193">
        <f t="shared" si="2"/>
        <v>0</v>
      </c>
      <c r="U50" s="179"/>
    </row>
    <row r="51" spans="1:21" ht="15.75">
      <c r="A51" s="4">
        <v>36</v>
      </c>
      <c r="B51" s="5"/>
      <c r="C51" s="5"/>
      <c r="D51" s="140"/>
      <c r="E51" s="5"/>
      <c r="F51" s="15" t="s">
        <v>88</v>
      </c>
      <c r="G51" s="177"/>
      <c r="H51" s="177"/>
      <c r="I51" s="177"/>
      <c r="J51" s="177"/>
      <c r="K51" s="177"/>
      <c r="L51" s="177"/>
      <c r="M51" s="177"/>
      <c r="N51" s="211">
        <f t="shared" si="0"/>
        <v>0</v>
      </c>
      <c r="O51" s="177"/>
      <c r="P51" s="177"/>
      <c r="Q51" s="177"/>
      <c r="R51" s="178"/>
      <c r="S51" s="211">
        <f t="shared" si="1"/>
        <v>0</v>
      </c>
      <c r="T51" s="193">
        <f t="shared" si="2"/>
        <v>0</v>
      </c>
      <c r="U51" s="179"/>
    </row>
    <row r="52" spans="1:21" ht="15.75">
      <c r="A52" s="15">
        <v>37</v>
      </c>
      <c r="B52" s="5"/>
      <c r="C52" s="5"/>
      <c r="D52" s="140"/>
      <c r="E52" s="5"/>
      <c r="F52" s="15" t="s">
        <v>88</v>
      </c>
      <c r="G52" s="177"/>
      <c r="H52" s="177"/>
      <c r="I52" s="177"/>
      <c r="J52" s="177"/>
      <c r="K52" s="177"/>
      <c r="L52" s="177"/>
      <c r="M52" s="177"/>
      <c r="N52" s="211">
        <f t="shared" si="0"/>
        <v>0</v>
      </c>
      <c r="O52" s="177"/>
      <c r="P52" s="177"/>
      <c r="Q52" s="177"/>
      <c r="R52" s="178"/>
      <c r="S52" s="211">
        <f t="shared" si="1"/>
        <v>0</v>
      </c>
      <c r="T52" s="193">
        <f t="shared" si="2"/>
        <v>0</v>
      </c>
      <c r="U52" s="179"/>
    </row>
    <row r="53" spans="1:21" ht="15.75">
      <c r="A53" s="4">
        <v>38</v>
      </c>
      <c r="B53" s="5"/>
      <c r="C53" s="5"/>
      <c r="D53" s="140"/>
      <c r="E53" s="5"/>
      <c r="F53" s="15" t="s">
        <v>88</v>
      </c>
      <c r="G53" s="177"/>
      <c r="H53" s="177"/>
      <c r="I53" s="177"/>
      <c r="J53" s="177"/>
      <c r="K53" s="177"/>
      <c r="L53" s="177"/>
      <c r="M53" s="177"/>
      <c r="N53" s="211">
        <f t="shared" si="0"/>
        <v>0</v>
      </c>
      <c r="O53" s="177"/>
      <c r="P53" s="177"/>
      <c r="Q53" s="177"/>
      <c r="R53" s="178"/>
      <c r="S53" s="211">
        <f t="shared" si="1"/>
        <v>0</v>
      </c>
      <c r="T53" s="193">
        <f t="shared" si="2"/>
        <v>0</v>
      </c>
      <c r="U53" s="179"/>
    </row>
    <row r="54" spans="1:21" ht="15.75">
      <c r="A54" s="15">
        <v>39</v>
      </c>
      <c r="B54" s="5"/>
      <c r="C54" s="5"/>
      <c r="D54" s="140"/>
      <c r="E54" s="5"/>
      <c r="F54" s="15" t="s">
        <v>88</v>
      </c>
      <c r="G54" s="177"/>
      <c r="H54" s="177"/>
      <c r="I54" s="177"/>
      <c r="J54" s="177"/>
      <c r="K54" s="177"/>
      <c r="L54" s="177"/>
      <c r="M54" s="177"/>
      <c r="N54" s="211">
        <f t="shared" si="0"/>
        <v>0</v>
      </c>
      <c r="O54" s="177"/>
      <c r="P54" s="177"/>
      <c r="Q54" s="177"/>
      <c r="R54" s="178"/>
      <c r="S54" s="211">
        <f t="shared" si="1"/>
        <v>0</v>
      </c>
      <c r="T54" s="193">
        <f t="shared" si="2"/>
        <v>0</v>
      </c>
      <c r="U54" s="179"/>
    </row>
    <row r="55" spans="1:21" ht="15.75">
      <c r="A55" s="4">
        <v>40</v>
      </c>
      <c r="B55" s="5"/>
      <c r="C55" s="5"/>
      <c r="D55" s="140"/>
      <c r="E55" s="5"/>
      <c r="F55" s="15" t="s">
        <v>88</v>
      </c>
      <c r="G55" s="177"/>
      <c r="H55" s="177"/>
      <c r="I55" s="177"/>
      <c r="J55" s="177"/>
      <c r="K55" s="177"/>
      <c r="L55" s="177"/>
      <c r="M55" s="177"/>
      <c r="N55" s="211">
        <f t="shared" si="0"/>
        <v>0</v>
      </c>
      <c r="O55" s="177"/>
      <c r="P55" s="177"/>
      <c r="Q55" s="177"/>
      <c r="R55" s="178"/>
      <c r="S55" s="211">
        <f t="shared" si="1"/>
        <v>0</v>
      </c>
      <c r="T55" s="193">
        <f t="shared" si="2"/>
        <v>0</v>
      </c>
      <c r="U55" s="179"/>
    </row>
    <row r="56" spans="1:21" ht="15.75">
      <c r="A56" s="15">
        <v>41</v>
      </c>
      <c r="B56" s="5"/>
      <c r="C56" s="5"/>
      <c r="D56" s="140"/>
      <c r="E56" s="5"/>
      <c r="F56" s="15" t="s">
        <v>88</v>
      </c>
      <c r="G56" s="177"/>
      <c r="H56" s="177"/>
      <c r="I56" s="177"/>
      <c r="J56" s="177"/>
      <c r="K56" s="177"/>
      <c r="L56" s="177"/>
      <c r="M56" s="177"/>
      <c r="N56" s="211">
        <f t="shared" si="0"/>
        <v>0</v>
      </c>
      <c r="O56" s="177"/>
      <c r="P56" s="177"/>
      <c r="Q56" s="177"/>
      <c r="R56" s="178"/>
      <c r="S56" s="211">
        <f t="shared" si="1"/>
        <v>0</v>
      </c>
      <c r="T56" s="193">
        <f t="shared" si="2"/>
        <v>0</v>
      </c>
      <c r="U56" s="179"/>
    </row>
    <row r="57" spans="1:21" ht="15.75">
      <c r="A57" s="4">
        <v>42</v>
      </c>
      <c r="B57" s="5"/>
      <c r="C57" s="5"/>
      <c r="D57" s="140"/>
      <c r="E57" s="5"/>
      <c r="F57" s="15" t="s">
        <v>88</v>
      </c>
      <c r="G57" s="177"/>
      <c r="H57" s="177"/>
      <c r="I57" s="177"/>
      <c r="J57" s="177"/>
      <c r="K57" s="177"/>
      <c r="L57" s="177"/>
      <c r="M57" s="177"/>
      <c r="N57" s="211">
        <f t="shared" si="0"/>
        <v>0</v>
      </c>
      <c r="O57" s="177"/>
      <c r="P57" s="177"/>
      <c r="Q57" s="177"/>
      <c r="R57" s="178"/>
      <c r="S57" s="211">
        <f t="shared" si="1"/>
        <v>0</v>
      </c>
      <c r="T57" s="193">
        <f t="shared" si="2"/>
        <v>0</v>
      </c>
      <c r="U57" s="179"/>
    </row>
    <row r="58" spans="1:21" ht="15.75">
      <c r="A58" s="15">
        <v>43</v>
      </c>
      <c r="B58" s="5"/>
      <c r="C58" s="5"/>
      <c r="D58" s="140"/>
      <c r="E58" s="5"/>
      <c r="F58" s="15" t="s">
        <v>88</v>
      </c>
      <c r="G58" s="177"/>
      <c r="H58" s="177"/>
      <c r="I58" s="177"/>
      <c r="J58" s="177"/>
      <c r="K58" s="177"/>
      <c r="L58" s="177"/>
      <c r="M58" s="177"/>
      <c r="N58" s="211">
        <f t="shared" si="0"/>
        <v>0</v>
      </c>
      <c r="O58" s="177"/>
      <c r="P58" s="177"/>
      <c r="Q58" s="177"/>
      <c r="R58" s="178"/>
      <c r="S58" s="211">
        <f t="shared" si="1"/>
        <v>0</v>
      </c>
      <c r="T58" s="193">
        <f t="shared" si="2"/>
        <v>0</v>
      </c>
      <c r="U58" s="179"/>
    </row>
    <row r="59" spans="1:21" ht="15.75">
      <c r="A59" s="4">
        <v>44</v>
      </c>
      <c r="B59" s="5"/>
      <c r="C59" s="5"/>
      <c r="D59" s="140"/>
      <c r="E59" s="5"/>
      <c r="F59" s="15" t="s">
        <v>88</v>
      </c>
      <c r="G59" s="177"/>
      <c r="H59" s="177"/>
      <c r="I59" s="177"/>
      <c r="J59" s="177"/>
      <c r="K59" s="177"/>
      <c r="L59" s="177"/>
      <c r="M59" s="177"/>
      <c r="N59" s="211">
        <f t="shared" si="0"/>
        <v>0</v>
      </c>
      <c r="O59" s="177"/>
      <c r="P59" s="177"/>
      <c r="Q59" s="177"/>
      <c r="R59" s="178"/>
      <c r="S59" s="211">
        <f t="shared" si="1"/>
        <v>0</v>
      </c>
      <c r="T59" s="193">
        <f t="shared" si="2"/>
        <v>0</v>
      </c>
      <c r="U59" s="179"/>
    </row>
    <row r="60" spans="1:21" ht="15.75">
      <c r="A60" s="4">
        <v>45</v>
      </c>
      <c r="B60" s="5"/>
      <c r="C60" s="5"/>
      <c r="D60" s="140"/>
      <c r="E60" s="5"/>
      <c r="F60" s="15" t="s">
        <v>88</v>
      </c>
      <c r="G60" s="177"/>
      <c r="H60" s="177"/>
      <c r="I60" s="177"/>
      <c r="J60" s="177"/>
      <c r="K60" s="177"/>
      <c r="L60" s="177"/>
      <c r="M60" s="177"/>
      <c r="N60" s="211">
        <f t="shared" si="0"/>
        <v>0</v>
      </c>
      <c r="O60" s="177"/>
      <c r="P60" s="177"/>
      <c r="Q60" s="177"/>
      <c r="R60" s="178"/>
      <c r="S60" s="211">
        <f t="shared" si="1"/>
        <v>0</v>
      </c>
      <c r="T60" s="193">
        <f t="shared" si="2"/>
        <v>0</v>
      </c>
      <c r="U60" s="179"/>
    </row>
    <row r="61" spans="1:21" ht="15.75">
      <c r="A61" s="15">
        <v>46</v>
      </c>
      <c r="B61" s="5"/>
      <c r="C61" s="5"/>
      <c r="D61" s="140"/>
      <c r="E61" s="5"/>
      <c r="F61" s="15" t="s">
        <v>88</v>
      </c>
      <c r="G61" s="177"/>
      <c r="H61" s="177"/>
      <c r="I61" s="177"/>
      <c r="J61" s="177"/>
      <c r="K61" s="177"/>
      <c r="L61" s="177"/>
      <c r="M61" s="177"/>
      <c r="N61" s="211">
        <f t="shared" si="0"/>
        <v>0</v>
      </c>
      <c r="O61" s="177"/>
      <c r="P61" s="177"/>
      <c r="Q61" s="177"/>
      <c r="R61" s="178"/>
      <c r="S61" s="211">
        <f t="shared" si="1"/>
        <v>0</v>
      </c>
      <c r="T61" s="193">
        <f t="shared" si="2"/>
        <v>0</v>
      </c>
      <c r="U61" s="179"/>
    </row>
    <row r="62" spans="1:21" ht="15.75">
      <c r="A62" s="4">
        <v>47</v>
      </c>
      <c r="B62" s="5"/>
      <c r="C62" s="5"/>
      <c r="D62" s="140"/>
      <c r="E62" s="5"/>
      <c r="F62" s="15" t="s">
        <v>88</v>
      </c>
      <c r="G62" s="177"/>
      <c r="H62" s="177"/>
      <c r="I62" s="177"/>
      <c r="J62" s="177"/>
      <c r="K62" s="177"/>
      <c r="L62" s="177"/>
      <c r="M62" s="177"/>
      <c r="N62" s="211">
        <f t="shared" si="0"/>
        <v>0</v>
      </c>
      <c r="O62" s="177"/>
      <c r="P62" s="177"/>
      <c r="Q62" s="177"/>
      <c r="R62" s="178"/>
      <c r="S62" s="211">
        <f t="shared" si="1"/>
        <v>0</v>
      </c>
      <c r="T62" s="193">
        <f t="shared" si="2"/>
        <v>0</v>
      </c>
      <c r="U62" s="179"/>
    </row>
    <row r="63" spans="1:21" ht="15.75">
      <c r="A63" s="15">
        <v>48</v>
      </c>
      <c r="B63" s="5"/>
      <c r="C63" s="5"/>
      <c r="D63" s="140"/>
      <c r="E63" s="5"/>
      <c r="F63" s="15" t="s">
        <v>88</v>
      </c>
      <c r="G63" s="177"/>
      <c r="H63" s="177"/>
      <c r="I63" s="177"/>
      <c r="J63" s="177"/>
      <c r="K63" s="177"/>
      <c r="L63" s="177"/>
      <c r="M63" s="177"/>
      <c r="N63" s="211">
        <f t="shared" si="0"/>
        <v>0</v>
      </c>
      <c r="O63" s="177"/>
      <c r="P63" s="177"/>
      <c r="Q63" s="177"/>
      <c r="R63" s="178"/>
      <c r="S63" s="211">
        <f t="shared" si="1"/>
        <v>0</v>
      </c>
      <c r="T63" s="193">
        <f t="shared" si="2"/>
        <v>0</v>
      </c>
      <c r="U63" s="179"/>
    </row>
    <row r="64" spans="1:21" ht="15.75">
      <c r="A64" s="4">
        <v>49</v>
      </c>
      <c r="B64" s="5"/>
      <c r="C64" s="5"/>
      <c r="D64" s="140"/>
      <c r="E64" s="5"/>
      <c r="F64" s="15" t="s">
        <v>88</v>
      </c>
      <c r="G64" s="177"/>
      <c r="H64" s="177"/>
      <c r="I64" s="177"/>
      <c r="J64" s="177"/>
      <c r="K64" s="177"/>
      <c r="L64" s="177"/>
      <c r="M64" s="177"/>
      <c r="N64" s="211">
        <f t="shared" si="0"/>
        <v>0</v>
      </c>
      <c r="O64" s="177"/>
      <c r="P64" s="177"/>
      <c r="Q64" s="177"/>
      <c r="R64" s="178"/>
      <c r="S64" s="211">
        <f t="shared" si="1"/>
        <v>0</v>
      </c>
      <c r="T64" s="193">
        <f t="shared" si="2"/>
        <v>0</v>
      </c>
      <c r="U64" s="179"/>
    </row>
    <row r="65" spans="1:21" ht="15.75">
      <c r="A65" s="4">
        <v>50</v>
      </c>
      <c r="B65" s="5"/>
      <c r="C65" s="5"/>
      <c r="D65" s="140"/>
      <c r="E65" s="5"/>
      <c r="F65" s="15" t="s">
        <v>88</v>
      </c>
      <c r="G65" s="177"/>
      <c r="H65" s="177"/>
      <c r="I65" s="177"/>
      <c r="J65" s="177"/>
      <c r="K65" s="177"/>
      <c r="L65" s="177"/>
      <c r="M65" s="177"/>
      <c r="N65" s="211">
        <f t="shared" si="0"/>
        <v>0</v>
      </c>
      <c r="O65" s="177"/>
      <c r="P65" s="177"/>
      <c r="Q65" s="177"/>
      <c r="R65" s="178"/>
      <c r="S65" s="211">
        <f t="shared" si="1"/>
        <v>0</v>
      </c>
      <c r="T65" s="193">
        <f t="shared" si="2"/>
        <v>0</v>
      </c>
      <c r="U65" s="179"/>
    </row>
    <row r="66" spans="1:21" ht="15.75">
      <c r="A66" s="15">
        <v>51</v>
      </c>
      <c r="B66" s="5"/>
      <c r="C66" s="5"/>
      <c r="D66" s="140"/>
      <c r="E66" s="5"/>
      <c r="F66" s="15" t="s">
        <v>88</v>
      </c>
      <c r="G66" s="177"/>
      <c r="H66" s="177"/>
      <c r="I66" s="177"/>
      <c r="J66" s="177"/>
      <c r="K66" s="177"/>
      <c r="L66" s="177"/>
      <c r="M66" s="177"/>
      <c r="N66" s="211">
        <f t="shared" si="0"/>
        <v>0</v>
      </c>
      <c r="O66" s="177"/>
      <c r="P66" s="177"/>
      <c r="Q66" s="177"/>
      <c r="R66" s="178"/>
      <c r="S66" s="211">
        <f t="shared" si="1"/>
        <v>0</v>
      </c>
      <c r="T66" s="193">
        <f t="shared" si="2"/>
        <v>0</v>
      </c>
      <c r="U66" s="179"/>
    </row>
    <row r="67" spans="1:21" ht="15.75">
      <c r="A67" s="4">
        <v>52</v>
      </c>
      <c r="B67" s="5"/>
      <c r="C67" s="5"/>
      <c r="D67" s="140"/>
      <c r="E67" s="5"/>
      <c r="F67" s="15" t="s">
        <v>88</v>
      </c>
      <c r="G67" s="177"/>
      <c r="H67" s="177"/>
      <c r="I67" s="177"/>
      <c r="J67" s="177"/>
      <c r="K67" s="177"/>
      <c r="L67" s="177"/>
      <c r="M67" s="177"/>
      <c r="N67" s="211">
        <f t="shared" si="0"/>
        <v>0</v>
      </c>
      <c r="O67" s="177"/>
      <c r="P67" s="177"/>
      <c r="Q67" s="177"/>
      <c r="R67" s="178"/>
      <c r="S67" s="211">
        <f t="shared" si="1"/>
        <v>0</v>
      </c>
      <c r="T67" s="193">
        <f t="shared" si="2"/>
        <v>0</v>
      </c>
      <c r="U67" s="179"/>
    </row>
    <row r="68" spans="1:21" ht="15.75">
      <c r="A68" s="15">
        <v>53</v>
      </c>
      <c r="B68" s="5"/>
      <c r="C68" s="5"/>
      <c r="D68" s="140"/>
      <c r="E68" s="5"/>
      <c r="F68" s="15" t="s">
        <v>88</v>
      </c>
      <c r="G68" s="177"/>
      <c r="H68" s="177"/>
      <c r="I68" s="177"/>
      <c r="J68" s="177"/>
      <c r="K68" s="177"/>
      <c r="L68" s="177"/>
      <c r="M68" s="177"/>
      <c r="N68" s="211">
        <f t="shared" si="0"/>
        <v>0</v>
      </c>
      <c r="O68" s="177"/>
      <c r="P68" s="177"/>
      <c r="Q68" s="177"/>
      <c r="R68" s="178"/>
      <c r="S68" s="211">
        <f t="shared" si="1"/>
        <v>0</v>
      </c>
      <c r="T68" s="193">
        <f t="shared" si="2"/>
        <v>0</v>
      </c>
      <c r="U68" s="179"/>
    </row>
    <row r="69" spans="1:21" ht="15.75">
      <c r="A69" s="4">
        <v>54</v>
      </c>
      <c r="B69" s="5"/>
      <c r="C69" s="5"/>
      <c r="D69" s="140"/>
      <c r="E69" s="5"/>
      <c r="F69" s="15" t="s">
        <v>88</v>
      </c>
      <c r="G69" s="177"/>
      <c r="H69" s="177"/>
      <c r="I69" s="177"/>
      <c r="J69" s="177"/>
      <c r="K69" s="177"/>
      <c r="L69" s="177"/>
      <c r="M69" s="177"/>
      <c r="N69" s="211">
        <f t="shared" si="0"/>
        <v>0</v>
      </c>
      <c r="O69" s="177"/>
      <c r="P69" s="177"/>
      <c r="Q69" s="177"/>
      <c r="R69" s="178"/>
      <c r="S69" s="211">
        <f t="shared" si="1"/>
        <v>0</v>
      </c>
      <c r="T69" s="193">
        <f t="shared" si="2"/>
        <v>0</v>
      </c>
      <c r="U69" s="179"/>
    </row>
    <row r="70" spans="1:21" ht="15.75">
      <c r="A70" s="4">
        <v>55</v>
      </c>
      <c r="B70" s="5"/>
      <c r="C70" s="5"/>
      <c r="D70" s="140"/>
      <c r="E70" s="5"/>
      <c r="F70" s="15" t="s">
        <v>88</v>
      </c>
      <c r="G70" s="177"/>
      <c r="H70" s="177"/>
      <c r="I70" s="177"/>
      <c r="J70" s="177"/>
      <c r="K70" s="177"/>
      <c r="L70" s="177"/>
      <c r="M70" s="177"/>
      <c r="N70" s="211">
        <f t="shared" si="0"/>
        <v>0</v>
      </c>
      <c r="O70" s="177"/>
      <c r="P70" s="177"/>
      <c r="Q70" s="177"/>
      <c r="R70" s="178"/>
      <c r="S70" s="211">
        <f t="shared" si="1"/>
        <v>0</v>
      </c>
      <c r="T70" s="193">
        <f t="shared" si="2"/>
        <v>0</v>
      </c>
      <c r="U70" s="179"/>
    </row>
    <row r="71" spans="1:21" ht="15.75">
      <c r="A71" s="15">
        <v>56</v>
      </c>
      <c r="B71" s="5"/>
      <c r="C71" s="5"/>
      <c r="D71" s="140"/>
      <c r="E71" s="5"/>
      <c r="F71" s="15" t="s">
        <v>88</v>
      </c>
      <c r="G71" s="177"/>
      <c r="H71" s="177"/>
      <c r="I71" s="177"/>
      <c r="J71" s="177"/>
      <c r="K71" s="177"/>
      <c r="L71" s="177"/>
      <c r="M71" s="177"/>
      <c r="N71" s="211">
        <f t="shared" si="0"/>
        <v>0</v>
      </c>
      <c r="O71" s="177"/>
      <c r="P71" s="177"/>
      <c r="Q71" s="177"/>
      <c r="R71" s="178"/>
      <c r="S71" s="211">
        <f t="shared" si="1"/>
        <v>0</v>
      </c>
      <c r="T71" s="193">
        <f t="shared" si="2"/>
        <v>0</v>
      </c>
      <c r="U71" s="179"/>
    </row>
    <row r="72" spans="1:21" ht="15.75">
      <c r="A72" s="4">
        <v>57</v>
      </c>
      <c r="B72" s="5"/>
      <c r="C72" s="5"/>
      <c r="D72" s="140"/>
      <c r="E72" s="5"/>
      <c r="F72" s="15" t="s">
        <v>88</v>
      </c>
      <c r="G72" s="177"/>
      <c r="H72" s="177"/>
      <c r="I72" s="177"/>
      <c r="J72" s="177"/>
      <c r="K72" s="177"/>
      <c r="L72" s="177"/>
      <c r="M72" s="177"/>
      <c r="N72" s="211">
        <f t="shared" si="0"/>
        <v>0</v>
      </c>
      <c r="O72" s="177"/>
      <c r="P72" s="177"/>
      <c r="Q72" s="177"/>
      <c r="R72" s="178"/>
      <c r="S72" s="211">
        <f t="shared" si="1"/>
        <v>0</v>
      </c>
      <c r="T72" s="193">
        <f t="shared" si="2"/>
        <v>0</v>
      </c>
      <c r="U72" s="179"/>
    </row>
    <row r="73" spans="1:21" ht="15.75">
      <c r="A73" s="15">
        <v>58</v>
      </c>
      <c r="B73" s="5"/>
      <c r="C73" s="5"/>
      <c r="D73" s="140"/>
      <c r="E73" s="5"/>
      <c r="F73" s="15" t="s">
        <v>88</v>
      </c>
      <c r="G73" s="177"/>
      <c r="H73" s="177"/>
      <c r="I73" s="177"/>
      <c r="J73" s="177"/>
      <c r="K73" s="177"/>
      <c r="L73" s="177"/>
      <c r="M73" s="177"/>
      <c r="N73" s="211">
        <f t="shared" si="0"/>
        <v>0</v>
      </c>
      <c r="O73" s="177"/>
      <c r="P73" s="177"/>
      <c r="Q73" s="177"/>
      <c r="R73" s="178"/>
      <c r="S73" s="211">
        <f t="shared" si="1"/>
        <v>0</v>
      </c>
      <c r="T73" s="193">
        <f t="shared" si="2"/>
        <v>0</v>
      </c>
      <c r="U73" s="179"/>
    </row>
    <row r="74" spans="1:21" ht="15.75">
      <c r="A74" s="4">
        <v>59</v>
      </c>
      <c r="B74" s="5"/>
      <c r="C74" s="5"/>
      <c r="D74" s="140"/>
      <c r="E74" s="5"/>
      <c r="F74" s="15" t="s">
        <v>88</v>
      </c>
      <c r="G74" s="177"/>
      <c r="H74" s="177"/>
      <c r="I74" s="177"/>
      <c r="J74" s="177"/>
      <c r="K74" s="177"/>
      <c r="L74" s="177"/>
      <c r="M74" s="177"/>
      <c r="N74" s="211">
        <f t="shared" si="0"/>
        <v>0</v>
      </c>
      <c r="O74" s="177"/>
      <c r="P74" s="177"/>
      <c r="Q74" s="177"/>
      <c r="R74" s="178"/>
      <c r="S74" s="211">
        <f t="shared" si="1"/>
        <v>0</v>
      </c>
      <c r="T74" s="193">
        <f t="shared" si="2"/>
        <v>0</v>
      </c>
      <c r="U74" s="179"/>
    </row>
    <row r="75" spans="1:21" ht="15.75">
      <c r="A75" s="4">
        <v>60</v>
      </c>
      <c r="B75" s="5"/>
      <c r="C75" s="5"/>
      <c r="D75" s="140"/>
      <c r="E75" s="5"/>
      <c r="F75" s="15" t="s">
        <v>88</v>
      </c>
      <c r="G75" s="177"/>
      <c r="H75" s="177"/>
      <c r="I75" s="177"/>
      <c r="J75" s="177"/>
      <c r="K75" s="177"/>
      <c r="L75" s="177"/>
      <c r="M75" s="177"/>
      <c r="N75" s="211">
        <f t="shared" si="0"/>
        <v>0</v>
      </c>
      <c r="O75" s="177"/>
      <c r="P75" s="177"/>
      <c r="Q75" s="177"/>
      <c r="R75" s="178"/>
      <c r="S75" s="211">
        <f t="shared" si="1"/>
        <v>0</v>
      </c>
      <c r="T75" s="193">
        <f t="shared" si="2"/>
        <v>0</v>
      </c>
      <c r="U75" s="179"/>
    </row>
    <row r="76" spans="1:21" ht="15.75">
      <c r="A76" s="15">
        <v>61</v>
      </c>
      <c r="B76" s="5"/>
      <c r="C76" s="5"/>
      <c r="D76" s="140"/>
      <c r="E76" s="5"/>
      <c r="F76" s="15" t="s">
        <v>88</v>
      </c>
      <c r="G76" s="177"/>
      <c r="H76" s="177"/>
      <c r="I76" s="177"/>
      <c r="J76" s="177"/>
      <c r="K76" s="177"/>
      <c r="L76" s="177"/>
      <c r="M76" s="177"/>
      <c r="N76" s="211">
        <f t="shared" si="0"/>
        <v>0</v>
      </c>
      <c r="O76" s="177"/>
      <c r="P76" s="177"/>
      <c r="Q76" s="177"/>
      <c r="R76" s="178"/>
      <c r="S76" s="211">
        <f t="shared" si="1"/>
        <v>0</v>
      </c>
      <c r="T76" s="193">
        <f t="shared" si="2"/>
        <v>0</v>
      </c>
      <c r="U76" s="179"/>
    </row>
    <row r="77" spans="1:21" ht="15.75">
      <c r="A77" s="4">
        <v>62</v>
      </c>
      <c r="B77" s="5"/>
      <c r="C77" s="5"/>
      <c r="D77" s="140"/>
      <c r="E77" s="5"/>
      <c r="F77" s="15" t="s">
        <v>88</v>
      </c>
      <c r="G77" s="177"/>
      <c r="H77" s="177"/>
      <c r="I77" s="177"/>
      <c r="J77" s="177"/>
      <c r="K77" s="177"/>
      <c r="L77" s="177"/>
      <c r="M77" s="177"/>
      <c r="N77" s="211">
        <f t="shared" si="0"/>
        <v>0</v>
      </c>
      <c r="O77" s="177"/>
      <c r="P77" s="177"/>
      <c r="Q77" s="177"/>
      <c r="R77" s="178"/>
      <c r="S77" s="211">
        <f t="shared" si="1"/>
        <v>0</v>
      </c>
      <c r="T77" s="193">
        <f t="shared" si="2"/>
        <v>0</v>
      </c>
      <c r="U77" s="179"/>
    </row>
    <row r="78" spans="1:21" ht="15.75">
      <c r="A78" s="15">
        <v>63</v>
      </c>
      <c r="B78" s="5"/>
      <c r="C78" s="5"/>
      <c r="D78" s="140"/>
      <c r="E78" s="5"/>
      <c r="F78" s="15" t="s">
        <v>88</v>
      </c>
      <c r="G78" s="177"/>
      <c r="H78" s="177"/>
      <c r="I78" s="177"/>
      <c r="J78" s="177"/>
      <c r="K78" s="177"/>
      <c r="L78" s="177"/>
      <c r="M78" s="177"/>
      <c r="N78" s="211">
        <f t="shared" si="0"/>
        <v>0</v>
      </c>
      <c r="O78" s="177"/>
      <c r="P78" s="177"/>
      <c r="Q78" s="177"/>
      <c r="R78" s="178"/>
      <c r="S78" s="211">
        <f t="shared" si="1"/>
        <v>0</v>
      </c>
      <c r="T78" s="193">
        <f t="shared" si="2"/>
        <v>0</v>
      </c>
      <c r="U78" s="179"/>
    </row>
    <row r="79" spans="1:21" ht="15.75">
      <c r="A79" s="4">
        <v>64</v>
      </c>
      <c r="B79" s="5"/>
      <c r="C79" s="5"/>
      <c r="D79" s="140"/>
      <c r="E79" s="5"/>
      <c r="F79" s="15" t="s">
        <v>88</v>
      </c>
      <c r="G79" s="177"/>
      <c r="H79" s="177"/>
      <c r="I79" s="177"/>
      <c r="J79" s="177"/>
      <c r="K79" s="177"/>
      <c r="L79" s="177"/>
      <c r="M79" s="177"/>
      <c r="N79" s="211">
        <f t="shared" si="0"/>
        <v>0</v>
      </c>
      <c r="O79" s="177"/>
      <c r="P79" s="177"/>
      <c r="Q79" s="177"/>
      <c r="R79" s="178"/>
      <c r="S79" s="211">
        <f t="shared" si="1"/>
        <v>0</v>
      </c>
      <c r="T79" s="193">
        <f t="shared" si="2"/>
        <v>0</v>
      </c>
      <c r="U79" s="179"/>
    </row>
    <row r="80" spans="1:21" ht="15.75">
      <c r="A80" s="4">
        <v>65</v>
      </c>
      <c r="B80" s="5"/>
      <c r="C80" s="5"/>
      <c r="D80" s="140"/>
      <c r="E80" s="5"/>
      <c r="F80" s="15" t="s">
        <v>88</v>
      </c>
      <c r="G80" s="177"/>
      <c r="H80" s="177"/>
      <c r="I80" s="177"/>
      <c r="J80" s="177"/>
      <c r="K80" s="177"/>
      <c r="L80" s="177"/>
      <c r="M80" s="177"/>
      <c r="N80" s="211">
        <f t="shared" si="0"/>
        <v>0</v>
      </c>
      <c r="O80" s="177"/>
      <c r="P80" s="177"/>
      <c r="Q80" s="177"/>
      <c r="R80" s="178"/>
      <c r="S80" s="211">
        <f t="shared" si="1"/>
        <v>0</v>
      </c>
      <c r="T80" s="193">
        <f t="shared" si="2"/>
        <v>0</v>
      </c>
      <c r="U80" s="179"/>
    </row>
    <row r="81" spans="1:21" ht="15.75">
      <c r="A81" s="15">
        <v>66</v>
      </c>
      <c r="B81" s="5"/>
      <c r="C81" s="5"/>
      <c r="D81" s="140"/>
      <c r="E81" s="5"/>
      <c r="F81" s="15" t="s">
        <v>88</v>
      </c>
      <c r="G81" s="177"/>
      <c r="H81" s="177"/>
      <c r="I81" s="177"/>
      <c r="J81" s="177"/>
      <c r="K81" s="177"/>
      <c r="L81" s="177"/>
      <c r="M81" s="177"/>
      <c r="N81" s="211">
        <f aca="true" t="shared" si="3" ref="N81:N87">SUM(G81:M81)</f>
        <v>0</v>
      </c>
      <c r="O81" s="177"/>
      <c r="P81" s="177"/>
      <c r="Q81" s="177"/>
      <c r="R81" s="178"/>
      <c r="S81" s="211">
        <f t="shared" si="1"/>
        <v>0</v>
      </c>
      <c r="T81" s="193">
        <f t="shared" si="2"/>
        <v>0</v>
      </c>
      <c r="U81" s="179"/>
    </row>
    <row r="82" spans="1:21" ht="15.75">
      <c r="A82" s="4">
        <v>67</v>
      </c>
      <c r="B82" s="5"/>
      <c r="C82" s="5"/>
      <c r="D82" s="140"/>
      <c r="E82" s="5"/>
      <c r="F82" s="15" t="s">
        <v>88</v>
      </c>
      <c r="G82" s="177"/>
      <c r="H82" s="177"/>
      <c r="I82" s="177"/>
      <c r="J82" s="177"/>
      <c r="K82" s="177"/>
      <c r="L82" s="177"/>
      <c r="M82" s="177"/>
      <c r="N82" s="211">
        <f t="shared" si="3"/>
        <v>0</v>
      </c>
      <c r="O82" s="177"/>
      <c r="P82" s="177"/>
      <c r="Q82" s="177"/>
      <c r="R82" s="178"/>
      <c r="S82" s="211">
        <f aca="true" t="shared" si="4" ref="S82:S87">SUM(O82:R82)</f>
        <v>0</v>
      </c>
      <c r="T82" s="193">
        <f aca="true" t="shared" si="5" ref="T82:T87">S82+N82</f>
        <v>0</v>
      </c>
      <c r="U82" s="179"/>
    </row>
    <row r="83" spans="1:21" ht="15.75">
      <c r="A83" s="15">
        <v>68</v>
      </c>
      <c r="B83" s="5"/>
      <c r="C83" s="5"/>
      <c r="D83" s="140"/>
      <c r="E83" s="5"/>
      <c r="F83" s="15" t="s">
        <v>88</v>
      </c>
      <c r="G83" s="177"/>
      <c r="H83" s="177"/>
      <c r="I83" s="177"/>
      <c r="J83" s="177"/>
      <c r="K83" s="177"/>
      <c r="L83" s="177"/>
      <c r="M83" s="177"/>
      <c r="N83" s="211">
        <f t="shared" si="3"/>
        <v>0</v>
      </c>
      <c r="O83" s="177"/>
      <c r="P83" s="177"/>
      <c r="Q83" s="177"/>
      <c r="R83" s="178"/>
      <c r="S83" s="211">
        <f t="shared" si="4"/>
        <v>0</v>
      </c>
      <c r="T83" s="193">
        <f t="shared" si="5"/>
        <v>0</v>
      </c>
      <c r="U83" s="179"/>
    </row>
    <row r="84" spans="1:21" ht="15.75">
      <c r="A84" s="4">
        <v>69</v>
      </c>
      <c r="B84" s="5"/>
      <c r="C84" s="5"/>
      <c r="D84" s="140"/>
      <c r="E84" s="5"/>
      <c r="F84" s="15" t="s">
        <v>88</v>
      </c>
      <c r="G84" s="177"/>
      <c r="H84" s="177"/>
      <c r="I84" s="177"/>
      <c r="J84" s="177"/>
      <c r="K84" s="177"/>
      <c r="L84" s="177"/>
      <c r="M84" s="177"/>
      <c r="N84" s="211">
        <f t="shared" si="3"/>
        <v>0</v>
      </c>
      <c r="O84" s="177"/>
      <c r="P84" s="177"/>
      <c r="Q84" s="177"/>
      <c r="R84" s="178"/>
      <c r="S84" s="211">
        <f t="shared" si="4"/>
        <v>0</v>
      </c>
      <c r="T84" s="193">
        <f t="shared" si="5"/>
        <v>0</v>
      </c>
      <c r="U84" s="179"/>
    </row>
    <row r="85" spans="1:21" ht="15.75">
      <c r="A85" s="4">
        <v>70</v>
      </c>
      <c r="B85" s="5"/>
      <c r="C85" s="5"/>
      <c r="D85" s="140"/>
      <c r="E85" s="5"/>
      <c r="F85" s="15" t="s">
        <v>88</v>
      </c>
      <c r="G85" s="177"/>
      <c r="H85" s="177"/>
      <c r="I85" s="177"/>
      <c r="J85" s="177"/>
      <c r="K85" s="177"/>
      <c r="L85" s="177"/>
      <c r="M85" s="177"/>
      <c r="N85" s="211">
        <f t="shared" si="3"/>
        <v>0</v>
      </c>
      <c r="O85" s="177"/>
      <c r="P85" s="177"/>
      <c r="Q85" s="177"/>
      <c r="R85" s="178"/>
      <c r="S85" s="211">
        <f t="shared" si="4"/>
        <v>0</v>
      </c>
      <c r="T85" s="193">
        <f t="shared" si="5"/>
        <v>0</v>
      </c>
      <c r="U85" s="179"/>
    </row>
    <row r="86" spans="1:21" ht="15.75">
      <c r="A86" s="15">
        <v>71</v>
      </c>
      <c r="B86" s="5"/>
      <c r="C86" s="5"/>
      <c r="D86" s="5"/>
      <c r="E86" s="5"/>
      <c r="F86" s="15" t="s">
        <v>88</v>
      </c>
      <c r="G86" s="177"/>
      <c r="H86" s="177"/>
      <c r="I86" s="177" t="s">
        <v>96</v>
      </c>
      <c r="J86" s="177"/>
      <c r="K86" s="177"/>
      <c r="L86" s="177"/>
      <c r="M86" s="177"/>
      <c r="N86" s="211">
        <f t="shared" si="3"/>
        <v>0</v>
      </c>
      <c r="O86" s="177"/>
      <c r="P86" s="177"/>
      <c r="Q86" s="177"/>
      <c r="R86" s="178"/>
      <c r="S86" s="211">
        <f t="shared" si="4"/>
        <v>0</v>
      </c>
      <c r="T86" s="193">
        <f t="shared" si="5"/>
        <v>0</v>
      </c>
      <c r="U86" s="179"/>
    </row>
    <row r="87" spans="1:21" ht="16.5" thickBot="1">
      <c r="A87" s="4">
        <v>72</v>
      </c>
      <c r="B87" s="5"/>
      <c r="C87" s="111"/>
      <c r="D87" s="111"/>
      <c r="E87" s="111"/>
      <c r="F87" s="15" t="s">
        <v>88</v>
      </c>
      <c r="G87" s="180"/>
      <c r="H87" s="180"/>
      <c r="I87" s="180"/>
      <c r="J87" s="180"/>
      <c r="K87" s="180"/>
      <c r="L87" s="180"/>
      <c r="M87" s="180"/>
      <c r="N87" s="211">
        <f t="shared" si="3"/>
        <v>0</v>
      </c>
      <c r="O87" s="180"/>
      <c r="P87" s="180"/>
      <c r="Q87" s="180"/>
      <c r="R87" s="181"/>
      <c r="S87" s="211">
        <f t="shared" si="4"/>
        <v>0</v>
      </c>
      <c r="T87" s="193">
        <f t="shared" si="5"/>
        <v>0</v>
      </c>
      <c r="U87" s="179"/>
    </row>
    <row r="88" spans="1:21" ht="48" thickBot="1">
      <c r="A88" s="4"/>
      <c r="B88" s="110"/>
      <c r="C88" s="112" t="s">
        <v>50</v>
      </c>
      <c r="D88" s="131"/>
      <c r="E88" s="131"/>
      <c r="F88" s="131"/>
      <c r="G88" s="182"/>
      <c r="H88" s="182"/>
      <c r="I88" s="182"/>
      <c r="J88" s="182"/>
      <c r="K88" s="182"/>
      <c r="L88" s="182"/>
      <c r="M88" s="182"/>
      <c r="N88" s="201"/>
      <c r="O88" s="182"/>
      <c r="P88" s="182"/>
      <c r="Q88" s="182"/>
      <c r="R88" s="183"/>
      <c r="S88" s="200"/>
      <c r="T88" s="194"/>
      <c r="U88" s="179"/>
    </row>
    <row r="89" spans="1:21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19"/>
      <c r="O89" s="1"/>
      <c r="P89" s="1"/>
      <c r="Q89" s="1"/>
      <c r="R89" s="1"/>
      <c r="S89" s="219"/>
      <c r="T89" s="225"/>
      <c r="U89" s="1"/>
    </row>
    <row r="90" spans="1:21" ht="12" customHeight="1">
      <c r="A90" s="1" t="s">
        <v>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19"/>
      <c r="O90" s="1"/>
      <c r="P90" s="1"/>
      <c r="Q90" s="1"/>
      <c r="R90" s="1"/>
      <c r="S90" s="219"/>
      <c r="T90" s="225"/>
      <c r="U90" s="1"/>
    </row>
    <row r="91" spans="1:21" ht="24.75" customHeight="1">
      <c r="A91" s="1" t="s">
        <v>6</v>
      </c>
      <c r="B91" s="1"/>
      <c r="C91" s="1"/>
      <c r="D91" s="1"/>
      <c r="E91" s="1"/>
      <c r="F91" s="1"/>
      <c r="G91" s="1"/>
      <c r="H91" s="1"/>
      <c r="I91" s="1"/>
      <c r="J91" s="1" t="s">
        <v>32</v>
      </c>
      <c r="K91" s="1"/>
      <c r="L91" s="1"/>
      <c r="M91" s="1"/>
      <c r="N91" s="219"/>
      <c r="O91" s="1"/>
      <c r="P91" s="1"/>
      <c r="Q91" s="1"/>
      <c r="R91" s="1"/>
      <c r="S91" s="219"/>
      <c r="T91" s="225"/>
      <c r="U91" s="1"/>
    </row>
    <row r="92" spans="1:21" ht="31.5" customHeight="1">
      <c r="A92" s="1"/>
      <c r="B92" s="1"/>
      <c r="C92" s="45" t="s">
        <v>33</v>
      </c>
      <c r="D92" s="128"/>
      <c r="E92" s="128"/>
      <c r="F92" s="128"/>
      <c r="G92" s="17"/>
      <c r="H92" s="17"/>
      <c r="I92" s="128" t="s">
        <v>34</v>
      </c>
      <c r="J92" s="17" t="s">
        <v>95</v>
      </c>
      <c r="K92" s="17"/>
      <c r="L92" s="1"/>
      <c r="M92" s="1"/>
      <c r="N92" s="219"/>
      <c r="O92" s="1"/>
      <c r="P92" s="1"/>
      <c r="Q92" s="1"/>
      <c r="R92" s="1"/>
      <c r="S92" s="219"/>
      <c r="T92" s="225"/>
      <c r="U92" s="1"/>
    </row>
    <row r="93" spans="1:21" ht="13.5" customHeight="1">
      <c r="A93" s="1" t="s">
        <v>38</v>
      </c>
      <c r="B93" s="1"/>
      <c r="C93" s="1" t="s">
        <v>37</v>
      </c>
      <c r="D93" s="1"/>
      <c r="E93" s="1"/>
      <c r="F93" s="1"/>
      <c r="G93" s="1"/>
      <c r="H93" s="1" t="s">
        <v>36</v>
      </c>
      <c r="I93" s="16"/>
      <c r="J93" s="16"/>
      <c r="K93" s="16"/>
      <c r="L93" s="1"/>
      <c r="M93" s="1"/>
      <c r="N93" s="219"/>
      <c r="O93" s="1"/>
      <c r="P93" s="1"/>
      <c r="Q93" s="1"/>
      <c r="R93" s="1"/>
      <c r="S93" s="219"/>
      <c r="T93" s="225"/>
      <c r="U93" s="1"/>
    </row>
    <row r="94" spans="1:21" ht="15">
      <c r="A94" s="1"/>
      <c r="B94" s="1"/>
      <c r="C94" s="1"/>
      <c r="D94" s="1"/>
      <c r="E94" s="1"/>
      <c r="F94" s="1"/>
      <c r="G94" s="128" t="s">
        <v>35</v>
      </c>
      <c r="H94" s="1"/>
      <c r="I94" s="17"/>
      <c r="J94" s="45" t="s">
        <v>33</v>
      </c>
      <c r="K94" s="1"/>
      <c r="L94" s="45" t="s">
        <v>34</v>
      </c>
      <c r="M94" s="1"/>
      <c r="N94" s="219"/>
      <c r="O94" s="1"/>
      <c r="P94" s="1"/>
      <c r="Q94" s="1"/>
      <c r="R94" s="1"/>
      <c r="S94" s="219"/>
      <c r="T94" s="225"/>
      <c r="U94" s="1"/>
    </row>
    <row r="95" spans="1:21" ht="15">
      <c r="A95" s="1"/>
      <c r="B95" s="1" t="s">
        <v>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19"/>
      <c r="O95" s="1"/>
      <c r="P95" s="1"/>
      <c r="Q95" s="1"/>
      <c r="R95" s="1"/>
      <c r="S95" s="219"/>
      <c r="T95" s="225"/>
      <c r="U95" s="1"/>
    </row>
  </sheetData>
  <sheetProtection/>
  <mergeCells count="17">
    <mergeCell ref="U10:U14"/>
    <mergeCell ref="G13:H13"/>
    <mergeCell ref="G11:M11"/>
    <mergeCell ref="O11:R11"/>
    <mergeCell ref="D10:D14"/>
    <mergeCell ref="E10:E14"/>
    <mergeCell ref="F10:F14"/>
    <mergeCell ref="N11:N14"/>
    <mergeCell ref="S11:S14"/>
    <mergeCell ref="T10:T14"/>
    <mergeCell ref="A10:A14"/>
    <mergeCell ref="B10:B14"/>
    <mergeCell ref="C10:C14"/>
    <mergeCell ref="G10:R10"/>
    <mergeCell ref="M5:R5"/>
    <mergeCell ref="G12:H12"/>
    <mergeCell ref="J12:L12"/>
  </mergeCells>
  <printOptions/>
  <pageMargins left="0" right="0" top="0.7480314960629921" bottom="0" header="0.31496062992125984" footer="0.31496062992125984"/>
  <pageSetup fitToHeight="1" fitToWidth="1" horizontalDpi="180" verticalDpi="18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4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4.421875" style="0" customWidth="1"/>
    <col min="2" max="2" width="34.28125" style="0" customWidth="1"/>
    <col min="3" max="3" width="13.140625" style="0" customWidth="1"/>
    <col min="4" max="4" width="14.57421875" style="0" customWidth="1"/>
    <col min="5" max="5" width="8.421875" style="0" customWidth="1"/>
    <col min="6" max="6" width="14.57421875" style="0" customWidth="1"/>
    <col min="7" max="7" width="5.28125" style="0" customWidth="1"/>
    <col min="8" max="8" width="7.140625" style="0" customWidth="1"/>
    <col min="9" max="9" width="12.421875" style="0" customWidth="1"/>
    <col min="10" max="10" width="11.00390625" style="0" customWidth="1"/>
    <col min="11" max="11" width="13.00390625" style="0" customWidth="1"/>
    <col min="12" max="12" width="13.57421875" style="0" customWidth="1"/>
    <col min="13" max="13" width="13.57421875" style="0" hidden="1" customWidth="1"/>
    <col min="14" max="14" width="8.28125" style="0" customWidth="1"/>
    <col min="15" max="15" width="7.421875" style="0" customWidth="1"/>
    <col min="16" max="17" width="8.421875" style="0" customWidth="1"/>
    <col min="18" max="19" width="10.00390625" style="0" hidden="1" customWidth="1"/>
    <col min="20" max="20" width="13.00390625" style="0" customWidth="1"/>
  </cols>
  <sheetData>
    <row r="1" spans="1:20" ht="16.5">
      <c r="A1" s="53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6.5">
      <c r="A2" s="53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6.5">
      <c r="A3" s="53"/>
      <c r="B3" s="53"/>
      <c r="C3" s="53"/>
      <c r="D3" s="53"/>
      <c r="E3" s="53"/>
      <c r="F3" s="53"/>
      <c r="G3" s="53"/>
      <c r="H3" s="53"/>
      <c r="I3" s="53" t="s">
        <v>72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6.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1"/>
      <c r="N5" s="258"/>
      <c r="O5" s="258"/>
      <c r="P5" s="258"/>
      <c r="Q5" s="258"/>
      <c r="R5" s="258"/>
      <c r="S5" s="258"/>
      <c r="T5" s="258"/>
    </row>
    <row r="6" spans="1:20" ht="15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1"/>
      <c r="O7" s="1"/>
      <c r="P7" s="1"/>
      <c r="Q7" s="1"/>
      <c r="R7" s="1"/>
      <c r="S7" s="1"/>
      <c r="T7" s="1"/>
    </row>
    <row r="8" spans="1:5" ht="15.75" thickBot="1">
      <c r="A8" s="2"/>
      <c r="D8" s="246" t="s">
        <v>132</v>
      </c>
      <c r="E8" s="246"/>
    </row>
    <row r="9" spans="1:20" ht="45.75" customHeight="1" thickBot="1">
      <c r="A9" s="288" t="s">
        <v>1</v>
      </c>
      <c r="B9" s="291" t="s">
        <v>47</v>
      </c>
      <c r="C9" s="291" t="s">
        <v>2</v>
      </c>
      <c r="D9" s="277" t="s">
        <v>82</v>
      </c>
      <c r="E9" s="277" t="s">
        <v>83</v>
      </c>
      <c r="F9" s="277" t="s">
        <v>84</v>
      </c>
      <c r="G9" s="307" t="s">
        <v>3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0" t="s">
        <v>106</v>
      </c>
      <c r="T9" s="254" t="s">
        <v>4</v>
      </c>
    </row>
    <row r="10" spans="1:20" ht="17.25" customHeight="1" thickBot="1">
      <c r="A10" s="289"/>
      <c r="B10" s="292"/>
      <c r="C10" s="268"/>
      <c r="D10" s="278"/>
      <c r="E10" s="278"/>
      <c r="F10" s="278"/>
      <c r="G10" s="297" t="s">
        <v>8</v>
      </c>
      <c r="H10" s="298"/>
      <c r="I10" s="298"/>
      <c r="J10" s="298"/>
      <c r="K10" s="298"/>
      <c r="L10" s="299"/>
      <c r="M10" s="304" t="s">
        <v>102</v>
      </c>
      <c r="N10" s="297" t="s">
        <v>9</v>
      </c>
      <c r="O10" s="298"/>
      <c r="P10" s="298"/>
      <c r="Q10" s="299"/>
      <c r="R10" s="304" t="s">
        <v>103</v>
      </c>
      <c r="S10" s="301"/>
      <c r="T10" s="255"/>
    </row>
    <row r="11" spans="1:20" ht="17.25" customHeight="1" thickBot="1">
      <c r="A11" s="289"/>
      <c r="B11" s="292"/>
      <c r="C11" s="268"/>
      <c r="D11" s="278"/>
      <c r="E11" s="278"/>
      <c r="F11" s="278"/>
      <c r="G11" s="13">
        <v>1</v>
      </c>
      <c r="H11" s="13">
        <v>2</v>
      </c>
      <c r="I11" s="284">
        <v>3</v>
      </c>
      <c r="J11" s="285"/>
      <c r="K11" s="286"/>
      <c r="L11" s="12">
        <v>4</v>
      </c>
      <c r="M11" s="305"/>
      <c r="N11" s="12">
        <v>5</v>
      </c>
      <c r="O11" s="12">
        <v>6</v>
      </c>
      <c r="P11" s="12">
        <v>7</v>
      </c>
      <c r="Q11" s="14">
        <v>8</v>
      </c>
      <c r="R11" s="305"/>
      <c r="S11" s="301"/>
      <c r="T11" s="255"/>
    </row>
    <row r="12" spans="1:20" ht="17.25" customHeight="1" thickBot="1">
      <c r="A12" s="289"/>
      <c r="B12" s="293"/>
      <c r="C12" s="295"/>
      <c r="D12" s="278"/>
      <c r="E12" s="278"/>
      <c r="F12" s="278"/>
      <c r="G12" s="32" t="s">
        <v>39</v>
      </c>
      <c r="H12" s="32" t="s">
        <v>39</v>
      </c>
      <c r="I12" s="33" t="s">
        <v>29</v>
      </c>
      <c r="J12" s="34" t="s">
        <v>30</v>
      </c>
      <c r="K12" s="35" t="s">
        <v>39</v>
      </c>
      <c r="L12" s="35" t="s">
        <v>39</v>
      </c>
      <c r="M12" s="305"/>
      <c r="N12" s="35" t="s">
        <v>39</v>
      </c>
      <c r="O12" s="35" t="s">
        <v>39</v>
      </c>
      <c r="P12" s="35" t="s">
        <v>39</v>
      </c>
      <c r="Q12" s="35" t="s">
        <v>39</v>
      </c>
      <c r="R12" s="305"/>
      <c r="S12" s="301"/>
      <c r="T12" s="255"/>
    </row>
    <row r="13" spans="1:20" ht="109.5" customHeight="1" thickBot="1">
      <c r="A13" s="290"/>
      <c r="B13" s="294"/>
      <c r="C13" s="296"/>
      <c r="D13" s="279"/>
      <c r="E13" s="279"/>
      <c r="F13" s="279"/>
      <c r="G13" s="119" t="str">
        <f>'виды испытаний'!D5</f>
        <v>Бег на 60 м (с)</v>
      </c>
      <c r="H13" s="119" t="str">
        <f>'виды испытаний'!D7</f>
        <v>Бег на 1 км (мин.с)</v>
      </c>
      <c r="I13" s="114" t="str">
        <f>'виды испытаний'!D9</f>
        <v>Подтягивание  на высокой перекладине (количество раз)</v>
      </c>
      <c r="J13" s="117" t="str">
        <f>'виды испытаний'!E10</f>
        <v>Подтягивание из виса лежа на низкой перекладине (количество раз)</v>
      </c>
      <c r="K13" s="115" t="str">
        <f>'виды испытаний'!D11</f>
        <v>или Сгибание разгибание рук в упоре лежа на полу(количество раз)</v>
      </c>
      <c r="L13" s="121" t="str">
        <f>'виды испытаний'!D12</f>
        <v>Наклон вперед из положения стоя с прямыми ногами  на полу  ( касание пола  польцами, лодонями)</v>
      </c>
      <c r="M13" s="306"/>
      <c r="N13" s="121" t="str">
        <f>'виды испытаний'!D14</f>
        <v>Прыжок в длину с места толчком двумя ногами (см)</v>
      </c>
      <c r="O13" s="121" t="str">
        <f>'виды испытаний'!D15</f>
        <v>Метание  мяча в весом 150гр (м)</v>
      </c>
      <c r="P13" s="121" t="str">
        <f>'виды испытаний'!D16</f>
        <v>Кросс на 2 км по пересеченной местности без учета времени</v>
      </c>
      <c r="Q13" s="122" t="str">
        <f>'виды испытаний'!D17</f>
        <v>Плавание  50 м без учета времени</v>
      </c>
      <c r="R13" s="306"/>
      <c r="S13" s="302"/>
      <c r="T13" s="287"/>
    </row>
    <row r="14" spans="1:20" ht="16.5" thickBot="1">
      <c r="A14" s="33">
        <v>1</v>
      </c>
      <c r="B14" s="34">
        <v>2</v>
      </c>
      <c r="C14" s="34">
        <v>3</v>
      </c>
      <c r="D14" s="158">
        <v>4</v>
      </c>
      <c r="E14" s="158">
        <v>5</v>
      </c>
      <c r="F14" s="158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185"/>
      <c r="N14" s="34">
        <v>13</v>
      </c>
      <c r="O14" s="35">
        <v>14</v>
      </c>
      <c r="P14" s="162">
        <v>15</v>
      </c>
      <c r="Q14" s="164">
        <v>16</v>
      </c>
      <c r="R14" s="187"/>
      <c r="S14" s="189"/>
      <c r="T14" s="163">
        <v>17</v>
      </c>
    </row>
    <row r="15" spans="1:20" ht="15.75">
      <c r="A15" s="15">
        <v>1</v>
      </c>
      <c r="B15" s="11"/>
      <c r="C15" s="11"/>
      <c r="D15" s="143" t="s">
        <v>85</v>
      </c>
      <c r="E15" s="11"/>
      <c r="F15" s="160" t="s">
        <v>97</v>
      </c>
      <c r="G15" s="176"/>
      <c r="H15" s="176"/>
      <c r="I15" s="176"/>
      <c r="J15" s="176"/>
      <c r="K15" s="176"/>
      <c r="L15" s="176"/>
      <c r="M15" s="191">
        <f>SUM(G15:L15)</f>
        <v>0</v>
      </c>
      <c r="N15" s="176"/>
      <c r="O15" s="176"/>
      <c r="P15" s="176"/>
      <c r="Q15" s="176"/>
      <c r="R15" s="192">
        <f>SUM(N15:Q15)</f>
        <v>0</v>
      </c>
      <c r="S15" s="193">
        <f>R15+M15</f>
        <v>0</v>
      </c>
      <c r="T15" s="11"/>
    </row>
    <row r="16" spans="1:20" ht="15.75">
      <c r="A16" s="15">
        <v>2</v>
      </c>
      <c r="B16" s="11"/>
      <c r="C16" s="11"/>
      <c r="D16" s="140" t="s">
        <v>86</v>
      </c>
      <c r="E16" s="11"/>
      <c r="F16" s="160" t="s">
        <v>97</v>
      </c>
      <c r="G16" s="176"/>
      <c r="H16" s="176"/>
      <c r="I16" s="176"/>
      <c r="J16" s="176"/>
      <c r="K16" s="176"/>
      <c r="L16" s="176"/>
      <c r="M16" s="191">
        <f aca="true" t="shared" si="0" ref="M16:M79">SUM(G16:L16)</f>
        <v>0</v>
      </c>
      <c r="N16" s="176"/>
      <c r="O16" s="176"/>
      <c r="P16" s="176"/>
      <c r="Q16" s="176"/>
      <c r="R16" s="192">
        <f aca="true" t="shared" si="1" ref="R16:R79">SUM(N16:Q16)</f>
        <v>0</v>
      </c>
      <c r="S16" s="193">
        <f aca="true" t="shared" si="2" ref="S16:S79">R16+M16</f>
        <v>0</v>
      </c>
      <c r="T16" s="11"/>
    </row>
    <row r="17" spans="1:20" ht="15.75">
      <c r="A17" s="15">
        <v>3</v>
      </c>
      <c r="B17" s="11"/>
      <c r="C17" s="11"/>
      <c r="D17" s="140"/>
      <c r="E17" s="11"/>
      <c r="F17" s="160" t="s">
        <v>97</v>
      </c>
      <c r="G17" s="176"/>
      <c r="H17" s="176"/>
      <c r="I17" s="176"/>
      <c r="J17" s="176"/>
      <c r="K17" s="176"/>
      <c r="L17" s="176"/>
      <c r="M17" s="191">
        <f t="shared" si="0"/>
        <v>0</v>
      </c>
      <c r="N17" s="176"/>
      <c r="O17" s="176"/>
      <c r="P17" s="176"/>
      <c r="Q17" s="176"/>
      <c r="R17" s="192">
        <f t="shared" si="1"/>
        <v>0</v>
      </c>
      <c r="S17" s="193">
        <f t="shared" si="2"/>
        <v>0</v>
      </c>
      <c r="T17" s="11"/>
    </row>
    <row r="18" spans="1:20" ht="15.75">
      <c r="A18" s="15">
        <v>4</v>
      </c>
      <c r="B18" s="11"/>
      <c r="C18" s="11"/>
      <c r="D18" s="140"/>
      <c r="E18" s="11"/>
      <c r="F18" s="160" t="s">
        <v>97</v>
      </c>
      <c r="G18" s="176"/>
      <c r="H18" s="176"/>
      <c r="I18" s="176"/>
      <c r="J18" s="176"/>
      <c r="K18" s="176"/>
      <c r="L18" s="176"/>
      <c r="M18" s="191">
        <f t="shared" si="0"/>
        <v>0</v>
      </c>
      <c r="N18" s="176"/>
      <c r="O18" s="176"/>
      <c r="P18" s="176"/>
      <c r="Q18" s="176"/>
      <c r="R18" s="192">
        <f t="shared" si="1"/>
        <v>0</v>
      </c>
      <c r="S18" s="193">
        <f t="shared" si="2"/>
        <v>0</v>
      </c>
      <c r="T18" s="11"/>
    </row>
    <row r="19" spans="1:20" ht="15.75">
      <c r="A19" s="15">
        <v>5</v>
      </c>
      <c r="B19" s="11"/>
      <c r="C19" s="11"/>
      <c r="D19" s="140"/>
      <c r="E19" s="11"/>
      <c r="F19" s="160" t="s">
        <v>97</v>
      </c>
      <c r="G19" s="176"/>
      <c r="H19" s="176"/>
      <c r="I19" s="176"/>
      <c r="J19" s="176"/>
      <c r="K19" s="176"/>
      <c r="L19" s="176"/>
      <c r="M19" s="191">
        <f t="shared" si="0"/>
        <v>0</v>
      </c>
      <c r="N19" s="176"/>
      <c r="O19" s="176"/>
      <c r="P19" s="176"/>
      <c r="Q19" s="176"/>
      <c r="R19" s="192">
        <f t="shared" si="1"/>
        <v>0</v>
      </c>
      <c r="S19" s="193">
        <f t="shared" si="2"/>
        <v>0</v>
      </c>
      <c r="T19" s="11"/>
    </row>
    <row r="20" spans="1:20" ht="15.75">
      <c r="A20" s="15">
        <v>6</v>
      </c>
      <c r="B20" s="11"/>
      <c r="C20" s="11"/>
      <c r="D20" s="140"/>
      <c r="E20" s="11"/>
      <c r="F20" s="160" t="s">
        <v>97</v>
      </c>
      <c r="G20" s="176"/>
      <c r="H20" s="176"/>
      <c r="I20" s="176"/>
      <c r="J20" s="176"/>
      <c r="K20" s="176"/>
      <c r="L20" s="176"/>
      <c r="M20" s="191">
        <f t="shared" si="0"/>
        <v>0</v>
      </c>
      <c r="N20" s="176"/>
      <c r="O20" s="176"/>
      <c r="P20" s="176"/>
      <c r="Q20" s="176"/>
      <c r="R20" s="192">
        <f t="shared" si="1"/>
        <v>0</v>
      </c>
      <c r="S20" s="193">
        <f t="shared" si="2"/>
        <v>0</v>
      </c>
      <c r="T20" s="11"/>
    </row>
    <row r="21" spans="1:20" ht="15.75">
      <c r="A21" s="15">
        <v>7</v>
      </c>
      <c r="B21" s="11"/>
      <c r="C21" s="11"/>
      <c r="D21" s="140"/>
      <c r="E21" s="11"/>
      <c r="F21" s="160" t="s">
        <v>97</v>
      </c>
      <c r="G21" s="176"/>
      <c r="H21" s="176"/>
      <c r="I21" s="176"/>
      <c r="J21" s="176"/>
      <c r="K21" s="176"/>
      <c r="L21" s="176"/>
      <c r="M21" s="191">
        <f t="shared" si="0"/>
        <v>0</v>
      </c>
      <c r="N21" s="176"/>
      <c r="O21" s="176"/>
      <c r="P21" s="176"/>
      <c r="Q21" s="176"/>
      <c r="R21" s="192">
        <f t="shared" si="1"/>
        <v>0</v>
      </c>
      <c r="S21" s="193">
        <f t="shared" si="2"/>
        <v>0</v>
      </c>
      <c r="T21" s="11"/>
    </row>
    <row r="22" spans="1:20" ht="15.75">
      <c r="A22" s="15">
        <v>8</v>
      </c>
      <c r="B22" s="11"/>
      <c r="C22" s="11"/>
      <c r="D22" s="140"/>
      <c r="E22" s="11"/>
      <c r="F22" s="160" t="s">
        <v>97</v>
      </c>
      <c r="G22" s="176"/>
      <c r="H22" s="176"/>
      <c r="I22" s="176"/>
      <c r="J22" s="176"/>
      <c r="K22" s="176"/>
      <c r="L22" s="176"/>
      <c r="M22" s="191">
        <f t="shared" si="0"/>
        <v>0</v>
      </c>
      <c r="N22" s="176"/>
      <c r="O22" s="176"/>
      <c r="P22" s="176"/>
      <c r="Q22" s="176"/>
      <c r="R22" s="192">
        <f t="shared" si="1"/>
        <v>0</v>
      </c>
      <c r="S22" s="193">
        <f t="shared" si="2"/>
        <v>0</v>
      </c>
      <c r="T22" s="11"/>
    </row>
    <row r="23" spans="1:20" ht="15.75">
      <c r="A23" s="15">
        <v>9</v>
      </c>
      <c r="B23" s="11"/>
      <c r="C23" s="11"/>
      <c r="D23" s="140"/>
      <c r="E23" s="11"/>
      <c r="F23" s="160" t="s">
        <v>97</v>
      </c>
      <c r="G23" s="176"/>
      <c r="H23" s="176"/>
      <c r="I23" s="176"/>
      <c r="J23" s="176"/>
      <c r="K23" s="176"/>
      <c r="L23" s="176"/>
      <c r="M23" s="191">
        <f t="shared" si="0"/>
        <v>0</v>
      </c>
      <c r="N23" s="176"/>
      <c r="O23" s="176"/>
      <c r="P23" s="176"/>
      <c r="Q23" s="176"/>
      <c r="R23" s="192">
        <f t="shared" si="1"/>
        <v>0</v>
      </c>
      <c r="S23" s="193">
        <f t="shared" si="2"/>
        <v>0</v>
      </c>
      <c r="T23" s="11"/>
    </row>
    <row r="24" spans="1:20" ht="15.75">
      <c r="A24" s="15">
        <v>10</v>
      </c>
      <c r="B24" s="11"/>
      <c r="C24" s="11"/>
      <c r="D24" s="140"/>
      <c r="E24" s="11"/>
      <c r="F24" s="160" t="s">
        <v>97</v>
      </c>
      <c r="G24" s="176"/>
      <c r="H24" s="176"/>
      <c r="I24" s="176"/>
      <c r="J24" s="176"/>
      <c r="K24" s="176"/>
      <c r="L24" s="176"/>
      <c r="M24" s="191">
        <f t="shared" si="0"/>
        <v>0</v>
      </c>
      <c r="N24" s="176"/>
      <c r="O24" s="176"/>
      <c r="P24" s="176"/>
      <c r="Q24" s="176"/>
      <c r="R24" s="192">
        <f t="shared" si="1"/>
        <v>0</v>
      </c>
      <c r="S24" s="193">
        <f t="shared" si="2"/>
        <v>0</v>
      </c>
      <c r="T24" s="11"/>
    </row>
    <row r="25" spans="1:20" ht="15.75">
      <c r="A25" s="15">
        <v>11</v>
      </c>
      <c r="B25" s="11"/>
      <c r="C25" s="11"/>
      <c r="D25" s="140"/>
      <c r="E25" s="11"/>
      <c r="F25" s="160" t="s">
        <v>97</v>
      </c>
      <c r="G25" s="176"/>
      <c r="H25" s="176"/>
      <c r="I25" s="176"/>
      <c r="J25" s="176"/>
      <c r="K25" s="176"/>
      <c r="L25" s="176"/>
      <c r="M25" s="191">
        <f t="shared" si="0"/>
        <v>0</v>
      </c>
      <c r="N25" s="176"/>
      <c r="O25" s="176"/>
      <c r="P25" s="176"/>
      <c r="Q25" s="176"/>
      <c r="R25" s="192">
        <f t="shared" si="1"/>
        <v>0</v>
      </c>
      <c r="S25" s="193">
        <f t="shared" si="2"/>
        <v>0</v>
      </c>
      <c r="T25" s="11"/>
    </row>
    <row r="26" spans="1:20" ht="15.75">
      <c r="A26" s="15">
        <v>12</v>
      </c>
      <c r="B26" s="11"/>
      <c r="C26" s="11"/>
      <c r="D26" s="140"/>
      <c r="E26" s="11"/>
      <c r="F26" s="160" t="s">
        <v>97</v>
      </c>
      <c r="G26" s="176"/>
      <c r="H26" s="176"/>
      <c r="I26" s="176"/>
      <c r="J26" s="176"/>
      <c r="K26" s="176"/>
      <c r="L26" s="176"/>
      <c r="M26" s="191">
        <f t="shared" si="0"/>
        <v>0</v>
      </c>
      <c r="N26" s="176"/>
      <c r="O26" s="176"/>
      <c r="P26" s="176"/>
      <c r="Q26" s="176"/>
      <c r="R26" s="192">
        <f t="shared" si="1"/>
        <v>0</v>
      </c>
      <c r="S26" s="193">
        <f t="shared" si="2"/>
        <v>0</v>
      </c>
      <c r="T26" s="11"/>
    </row>
    <row r="27" spans="1:20" ht="15.75">
      <c r="A27" s="15">
        <v>13</v>
      </c>
      <c r="B27" s="11"/>
      <c r="C27" s="11"/>
      <c r="D27" s="140"/>
      <c r="E27" s="11"/>
      <c r="F27" s="160" t="s">
        <v>97</v>
      </c>
      <c r="G27" s="176"/>
      <c r="H27" s="176"/>
      <c r="I27" s="176"/>
      <c r="J27" s="176"/>
      <c r="K27" s="176"/>
      <c r="L27" s="176"/>
      <c r="M27" s="191">
        <f t="shared" si="0"/>
        <v>0</v>
      </c>
      <c r="N27" s="176"/>
      <c r="O27" s="176"/>
      <c r="P27" s="176"/>
      <c r="Q27" s="176"/>
      <c r="R27" s="192">
        <f t="shared" si="1"/>
        <v>0</v>
      </c>
      <c r="S27" s="193">
        <f t="shared" si="2"/>
        <v>0</v>
      </c>
      <c r="T27" s="11"/>
    </row>
    <row r="28" spans="1:20" ht="15.75">
      <c r="A28" s="15">
        <v>14</v>
      </c>
      <c r="B28" s="11"/>
      <c r="C28" s="11"/>
      <c r="D28" s="140"/>
      <c r="E28" s="11"/>
      <c r="F28" s="160" t="s">
        <v>97</v>
      </c>
      <c r="G28" s="176"/>
      <c r="H28" s="176"/>
      <c r="I28" s="176"/>
      <c r="J28" s="176"/>
      <c r="K28" s="176"/>
      <c r="L28" s="176"/>
      <c r="M28" s="191">
        <f t="shared" si="0"/>
        <v>0</v>
      </c>
      <c r="N28" s="176"/>
      <c r="O28" s="176"/>
      <c r="P28" s="176"/>
      <c r="Q28" s="176"/>
      <c r="R28" s="192">
        <f t="shared" si="1"/>
        <v>0</v>
      </c>
      <c r="S28" s="193">
        <f t="shared" si="2"/>
        <v>0</v>
      </c>
      <c r="T28" s="11"/>
    </row>
    <row r="29" spans="1:20" ht="15.75">
      <c r="A29" s="15">
        <v>15</v>
      </c>
      <c r="B29" s="11"/>
      <c r="C29" s="11"/>
      <c r="D29" s="140"/>
      <c r="E29" s="11"/>
      <c r="F29" s="160" t="s">
        <v>97</v>
      </c>
      <c r="G29" s="176"/>
      <c r="H29" s="176"/>
      <c r="I29" s="176"/>
      <c r="J29" s="176"/>
      <c r="K29" s="176"/>
      <c r="L29" s="176"/>
      <c r="M29" s="191">
        <f t="shared" si="0"/>
        <v>0</v>
      </c>
      <c r="N29" s="176"/>
      <c r="O29" s="176"/>
      <c r="P29" s="176"/>
      <c r="Q29" s="176"/>
      <c r="R29" s="192">
        <f t="shared" si="1"/>
        <v>0</v>
      </c>
      <c r="S29" s="193">
        <f t="shared" si="2"/>
        <v>0</v>
      </c>
      <c r="T29" s="11"/>
    </row>
    <row r="30" spans="1:20" ht="15.75">
      <c r="A30" s="15">
        <v>16</v>
      </c>
      <c r="B30" s="11"/>
      <c r="C30" s="11"/>
      <c r="D30" s="140"/>
      <c r="E30" s="11"/>
      <c r="F30" s="160" t="s">
        <v>97</v>
      </c>
      <c r="G30" s="176"/>
      <c r="H30" s="176"/>
      <c r="I30" s="176"/>
      <c r="J30" s="176"/>
      <c r="K30" s="176"/>
      <c r="L30" s="176"/>
      <c r="M30" s="191">
        <f t="shared" si="0"/>
        <v>0</v>
      </c>
      <c r="N30" s="176"/>
      <c r="O30" s="176"/>
      <c r="P30" s="176"/>
      <c r="Q30" s="176"/>
      <c r="R30" s="192">
        <f t="shared" si="1"/>
        <v>0</v>
      </c>
      <c r="S30" s="193">
        <f t="shared" si="2"/>
        <v>0</v>
      </c>
      <c r="T30" s="11"/>
    </row>
    <row r="31" spans="1:20" ht="15.75">
      <c r="A31" s="15">
        <v>17</v>
      </c>
      <c r="B31" s="11"/>
      <c r="C31" s="11"/>
      <c r="D31" s="140"/>
      <c r="E31" s="11"/>
      <c r="F31" s="160" t="s">
        <v>97</v>
      </c>
      <c r="G31" s="176"/>
      <c r="H31" s="176"/>
      <c r="I31" s="176"/>
      <c r="J31" s="176"/>
      <c r="K31" s="176"/>
      <c r="L31" s="176"/>
      <c r="M31" s="191">
        <f t="shared" si="0"/>
        <v>0</v>
      </c>
      <c r="N31" s="176"/>
      <c r="O31" s="176"/>
      <c r="P31" s="176"/>
      <c r="Q31" s="176"/>
      <c r="R31" s="192">
        <f t="shared" si="1"/>
        <v>0</v>
      </c>
      <c r="S31" s="193">
        <f t="shared" si="2"/>
        <v>0</v>
      </c>
      <c r="T31" s="11"/>
    </row>
    <row r="32" spans="1:20" ht="15.75">
      <c r="A32" s="15">
        <v>18</v>
      </c>
      <c r="B32" s="11"/>
      <c r="C32" s="11"/>
      <c r="D32" s="140"/>
      <c r="E32" s="11"/>
      <c r="F32" s="160" t="s">
        <v>97</v>
      </c>
      <c r="G32" s="176"/>
      <c r="H32" s="176"/>
      <c r="I32" s="176"/>
      <c r="J32" s="176"/>
      <c r="K32" s="176"/>
      <c r="L32" s="176"/>
      <c r="M32" s="191">
        <f t="shared" si="0"/>
        <v>0</v>
      </c>
      <c r="N32" s="176"/>
      <c r="O32" s="176"/>
      <c r="P32" s="176"/>
      <c r="Q32" s="176"/>
      <c r="R32" s="192">
        <f t="shared" si="1"/>
        <v>0</v>
      </c>
      <c r="S32" s="193">
        <f t="shared" si="2"/>
        <v>0</v>
      </c>
      <c r="T32" s="11"/>
    </row>
    <row r="33" spans="1:20" ht="15.75">
      <c r="A33" s="15">
        <v>19</v>
      </c>
      <c r="B33" s="11"/>
      <c r="C33" s="11"/>
      <c r="D33" s="140"/>
      <c r="E33" s="11"/>
      <c r="F33" s="160" t="s">
        <v>97</v>
      </c>
      <c r="G33" s="176"/>
      <c r="H33" s="176"/>
      <c r="I33" s="176"/>
      <c r="J33" s="176"/>
      <c r="K33" s="176"/>
      <c r="L33" s="176"/>
      <c r="M33" s="191">
        <f t="shared" si="0"/>
        <v>0</v>
      </c>
      <c r="N33" s="176"/>
      <c r="O33" s="176"/>
      <c r="P33" s="176"/>
      <c r="Q33" s="176"/>
      <c r="R33" s="192">
        <f t="shared" si="1"/>
        <v>0</v>
      </c>
      <c r="S33" s="193">
        <f t="shared" si="2"/>
        <v>0</v>
      </c>
      <c r="T33" s="11"/>
    </row>
    <row r="34" spans="1:20" ht="15.75">
      <c r="A34" s="15">
        <v>20</v>
      </c>
      <c r="B34" s="11"/>
      <c r="C34" s="11"/>
      <c r="D34" s="140"/>
      <c r="E34" s="11"/>
      <c r="F34" s="160" t="s">
        <v>97</v>
      </c>
      <c r="G34" s="176"/>
      <c r="H34" s="176"/>
      <c r="I34" s="176"/>
      <c r="J34" s="176"/>
      <c r="K34" s="176"/>
      <c r="L34" s="176"/>
      <c r="M34" s="191">
        <f t="shared" si="0"/>
        <v>0</v>
      </c>
      <c r="N34" s="176"/>
      <c r="O34" s="176"/>
      <c r="P34" s="176"/>
      <c r="Q34" s="176"/>
      <c r="R34" s="192">
        <f t="shared" si="1"/>
        <v>0</v>
      </c>
      <c r="S34" s="193">
        <f t="shared" si="2"/>
        <v>0</v>
      </c>
      <c r="T34" s="11"/>
    </row>
    <row r="35" spans="1:20" ht="15.75">
      <c r="A35" s="15">
        <v>21</v>
      </c>
      <c r="B35" s="11"/>
      <c r="C35" s="11"/>
      <c r="D35" s="140"/>
      <c r="E35" s="11"/>
      <c r="F35" s="160" t="s">
        <v>97</v>
      </c>
      <c r="G35" s="176"/>
      <c r="H35" s="176"/>
      <c r="I35" s="176"/>
      <c r="J35" s="176"/>
      <c r="K35" s="176"/>
      <c r="L35" s="176"/>
      <c r="M35" s="191">
        <f t="shared" si="0"/>
        <v>0</v>
      </c>
      <c r="N35" s="176"/>
      <c r="O35" s="176"/>
      <c r="P35" s="176"/>
      <c r="Q35" s="176"/>
      <c r="R35" s="192">
        <f t="shared" si="1"/>
        <v>0</v>
      </c>
      <c r="S35" s="193">
        <f t="shared" si="2"/>
        <v>0</v>
      </c>
      <c r="T35" s="11"/>
    </row>
    <row r="36" spans="1:20" ht="15.75">
      <c r="A36" s="15">
        <v>22</v>
      </c>
      <c r="B36" s="11"/>
      <c r="C36" s="11"/>
      <c r="D36" s="140"/>
      <c r="E36" s="11"/>
      <c r="F36" s="160" t="s">
        <v>97</v>
      </c>
      <c r="G36" s="176"/>
      <c r="H36" s="176"/>
      <c r="I36" s="176"/>
      <c r="J36" s="176"/>
      <c r="K36" s="176"/>
      <c r="L36" s="176"/>
      <c r="M36" s="191">
        <f t="shared" si="0"/>
        <v>0</v>
      </c>
      <c r="N36" s="176"/>
      <c r="O36" s="176"/>
      <c r="P36" s="176"/>
      <c r="Q36" s="176"/>
      <c r="R36" s="192">
        <f t="shared" si="1"/>
        <v>0</v>
      </c>
      <c r="S36" s="193">
        <f t="shared" si="2"/>
        <v>0</v>
      </c>
      <c r="T36" s="11"/>
    </row>
    <row r="37" spans="1:20" ht="15.75">
      <c r="A37" s="15">
        <v>23</v>
      </c>
      <c r="B37" s="11"/>
      <c r="C37" s="11"/>
      <c r="D37" s="140"/>
      <c r="E37" s="11"/>
      <c r="F37" s="160" t="s">
        <v>97</v>
      </c>
      <c r="G37" s="176"/>
      <c r="H37" s="176"/>
      <c r="I37" s="176"/>
      <c r="J37" s="176"/>
      <c r="K37" s="176"/>
      <c r="L37" s="176"/>
      <c r="M37" s="191">
        <f t="shared" si="0"/>
        <v>0</v>
      </c>
      <c r="N37" s="176"/>
      <c r="O37" s="176"/>
      <c r="P37" s="176"/>
      <c r="Q37" s="176"/>
      <c r="R37" s="192">
        <f t="shared" si="1"/>
        <v>0</v>
      </c>
      <c r="S37" s="193">
        <f t="shared" si="2"/>
        <v>0</v>
      </c>
      <c r="T37" s="11"/>
    </row>
    <row r="38" spans="1:20" ht="15.75">
      <c r="A38" s="15">
        <v>24</v>
      </c>
      <c r="B38" s="11"/>
      <c r="C38" s="11"/>
      <c r="D38" s="140"/>
      <c r="E38" s="11"/>
      <c r="F38" s="160" t="s">
        <v>97</v>
      </c>
      <c r="G38" s="176"/>
      <c r="H38" s="176"/>
      <c r="I38" s="176"/>
      <c r="J38" s="176"/>
      <c r="K38" s="176"/>
      <c r="L38" s="176"/>
      <c r="M38" s="191">
        <f t="shared" si="0"/>
        <v>0</v>
      </c>
      <c r="N38" s="176"/>
      <c r="O38" s="176"/>
      <c r="P38" s="176"/>
      <c r="Q38" s="176"/>
      <c r="R38" s="192">
        <f t="shared" si="1"/>
        <v>0</v>
      </c>
      <c r="S38" s="193">
        <f t="shared" si="2"/>
        <v>0</v>
      </c>
      <c r="T38" s="11"/>
    </row>
    <row r="39" spans="1:20" ht="15.75">
      <c r="A39" s="15">
        <v>25</v>
      </c>
      <c r="B39" s="11"/>
      <c r="C39" s="11"/>
      <c r="D39" s="140"/>
      <c r="E39" s="11"/>
      <c r="F39" s="160" t="s">
        <v>97</v>
      </c>
      <c r="G39" s="176"/>
      <c r="H39" s="176"/>
      <c r="I39" s="176"/>
      <c r="J39" s="176"/>
      <c r="K39" s="176"/>
      <c r="L39" s="176"/>
      <c r="M39" s="191">
        <f t="shared" si="0"/>
        <v>0</v>
      </c>
      <c r="N39" s="176"/>
      <c r="O39" s="176"/>
      <c r="P39" s="176"/>
      <c r="Q39" s="176"/>
      <c r="R39" s="192">
        <f t="shared" si="1"/>
        <v>0</v>
      </c>
      <c r="S39" s="193">
        <f t="shared" si="2"/>
        <v>0</v>
      </c>
      <c r="T39" s="11"/>
    </row>
    <row r="40" spans="1:20" ht="15.75">
      <c r="A40" s="15">
        <v>26</v>
      </c>
      <c r="B40" s="11"/>
      <c r="C40" s="11"/>
      <c r="D40" s="140"/>
      <c r="E40" s="11"/>
      <c r="F40" s="160" t="s">
        <v>97</v>
      </c>
      <c r="G40" s="176"/>
      <c r="H40" s="176"/>
      <c r="I40" s="176"/>
      <c r="J40" s="176"/>
      <c r="K40" s="176"/>
      <c r="L40" s="176"/>
      <c r="M40" s="191">
        <f t="shared" si="0"/>
        <v>0</v>
      </c>
      <c r="N40" s="176"/>
      <c r="O40" s="176"/>
      <c r="P40" s="176"/>
      <c r="Q40" s="176"/>
      <c r="R40" s="192">
        <f t="shared" si="1"/>
        <v>0</v>
      </c>
      <c r="S40" s="193">
        <f t="shared" si="2"/>
        <v>0</v>
      </c>
      <c r="T40" s="11"/>
    </row>
    <row r="41" spans="1:20" ht="15.75">
      <c r="A41" s="15">
        <v>27</v>
      </c>
      <c r="B41" s="11"/>
      <c r="C41" s="11"/>
      <c r="D41" s="140"/>
      <c r="E41" s="11"/>
      <c r="F41" s="160" t="s">
        <v>97</v>
      </c>
      <c r="G41" s="176"/>
      <c r="H41" s="176"/>
      <c r="I41" s="176"/>
      <c r="J41" s="176"/>
      <c r="K41" s="176"/>
      <c r="L41" s="176"/>
      <c r="M41" s="191">
        <f t="shared" si="0"/>
        <v>0</v>
      </c>
      <c r="N41" s="176"/>
      <c r="O41" s="176"/>
      <c r="P41" s="176"/>
      <c r="Q41" s="176"/>
      <c r="R41" s="192">
        <f t="shared" si="1"/>
        <v>0</v>
      </c>
      <c r="S41" s="193">
        <f t="shared" si="2"/>
        <v>0</v>
      </c>
      <c r="T41" s="11"/>
    </row>
    <row r="42" spans="1:20" ht="15.75">
      <c r="A42" s="15">
        <v>28</v>
      </c>
      <c r="B42" s="11"/>
      <c r="C42" s="11"/>
      <c r="D42" s="140"/>
      <c r="E42" s="11"/>
      <c r="F42" s="160" t="s">
        <v>97</v>
      </c>
      <c r="G42" s="176"/>
      <c r="H42" s="176"/>
      <c r="I42" s="176"/>
      <c r="J42" s="176"/>
      <c r="K42" s="176"/>
      <c r="L42" s="176"/>
      <c r="M42" s="191">
        <f t="shared" si="0"/>
        <v>0</v>
      </c>
      <c r="N42" s="176"/>
      <c r="O42" s="176"/>
      <c r="P42" s="176"/>
      <c r="Q42" s="176"/>
      <c r="R42" s="192">
        <f t="shared" si="1"/>
        <v>0</v>
      </c>
      <c r="S42" s="193">
        <f t="shared" si="2"/>
        <v>0</v>
      </c>
      <c r="T42" s="11"/>
    </row>
    <row r="43" spans="1:20" ht="15.75">
      <c r="A43" s="15">
        <v>29</v>
      </c>
      <c r="B43" s="11"/>
      <c r="C43" s="11"/>
      <c r="D43" s="140"/>
      <c r="E43" s="11"/>
      <c r="F43" s="160" t="s">
        <v>97</v>
      </c>
      <c r="G43" s="176"/>
      <c r="H43" s="176"/>
      <c r="I43" s="176"/>
      <c r="J43" s="176"/>
      <c r="K43" s="176"/>
      <c r="L43" s="176"/>
      <c r="M43" s="191">
        <f t="shared" si="0"/>
        <v>0</v>
      </c>
      <c r="N43" s="176"/>
      <c r="O43" s="176"/>
      <c r="P43" s="176"/>
      <c r="Q43" s="176"/>
      <c r="R43" s="192">
        <f t="shared" si="1"/>
        <v>0</v>
      </c>
      <c r="S43" s="193">
        <f t="shared" si="2"/>
        <v>0</v>
      </c>
      <c r="T43" s="11"/>
    </row>
    <row r="44" spans="1:20" ht="15.75">
      <c r="A44" s="15">
        <v>30</v>
      </c>
      <c r="B44" s="11"/>
      <c r="C44" s="11"/>
      <c r="D44" s="140"/>
      <c r="E44" s="11"/>
      <c r="F44" s="160" t="s">
        <v>97</v>
      </c>
      <c r="G44" s="176"/>
      <c r="H44" s="176"/>
      <c r="I44" s="176"/>
      <c r="J44" s="176"/>
      <c r="K44" s="176"/>
      <c r="L44" s="176"/>
      <c r="M44" s="191">
        <f t="shared" si="0"/>
        <v>0</v>
      </c>
      <c r="N44" s="176"/>
      <c r="O44" s="176"/>
      <c r="P44" s="176"/>
      <c r="Q44" s="176"/>
      <c r="R44" s="192">
        <f t="shared" si="1"/>
        <v>0</v>
      </c>
      <c r="S44" s="193">
        <f t="shared" si="2"/>
        <v>0</v>
      </c>
      <c r="T44" s="11"/>
    </row>
    <row r="45" spans="1:20" ht="15.75">
      <c r="A45" s="15">
        <v>31</v>
      </c>
      <c r="B45" s="11"/>
      <c r="C45" s="11"/>
      <c r="D45" s="140"/>
      <c r="E45" s="11"/>
      <c r="F45" s="160" t="s">
        <v>97</v>
      </c>
      <c r="G45" s="176"/>
      <c r="H45" s="176"/>
      <c r="I45" s="176"/>
      <c r="J45" s="176"/>
      <c r="K45" s="176"/>
      <c r="L45" s="176"/>
      <c r="M45" s="191">
        <f t="shared" si="0"/>
        <v>0</v>
      </c>
      <c r="N45" s="176"/>
      <c r="O45" s="176"/>
      <c r="P45" s="176"/>
      <c r="Q45" s="176"/>
      <c r="R45" s="192">
        <f t="shared" si="1"/>
        <v>0</v>
      </c>
      <c r="S45" s="193">
        <f t="shared" si="2"/>
        <v>0</v>
      </c>
      <c r="T45" s="11"/>
    </row>
    <row r="46" spans="1:20" ht="15.75">
      <c r="A46" s="15">
        <v>32</v>
      </c>
      <c r="B46" s="11"/>
      <c r="C46" s="11"/>
      <c r="D46" s="140"/>
      <c r="E46" s="11"/>
      <c r="F46" s="160" t="s">
        <v>97</v>
      </c>
      <c r="G46" s="176"/>
      <c r="H46" s="176"/>
      <c r="I46" s="176"/>
      <c r="J46" s="176"/>
      <c r="K46" s="176"/>
      <c r="L46" s="176"/>
      <c r="M46" s="191">
        <f t="shared" si="0"/>
        <v>0</v>
      </c>
      <c r="N46" s="176"/>
      <c r="O46" s="176"/>
      <c r="P46" s="176"/>
      <c r="Q46" s="176"/>
      <c r="R46" s="192">
        <f t="shared" si="1"/>
        <v>0</v>
      </c>
      <c r="S46" s="193">
        <f t="shared" si="2"/>
        <v>0</v>
      </c>
      <c r="T46" s="11"/>
    </row>
    <row r="47" spans="1:20" ht="15.75">
      <c r="A47" s="15">
        <v>33</v>
      </c>
      <c r="B47" s="11"/>
      <c r="C47" s="11"/>
      <c r="D47" s="140"/>
      <c r="E47" s="11"/>
      <c r="F47" s="160" t="s">
        <v>97</v>
      </c>
      <c r="G47" s="176"/>
      <c r="H47" s="176"/>
      <c r="I47" s="176"/>
      <c r="J47" s="176"/>
      <c r="K47" s="176"/>
      <c r="L47" s="176"/>
      <c r="M47" s="191">
        <f t="shared" si="0"/>
        <v>0</v>
      </c>
      <c r="N47" s="176"/>
      <c r="O47" s="176"/>
      <c r="P47" s="176"/>
      <c r="Q47" s="176"/>
      <c r="R47" s="192">
        <f t="shared" si="1"/>
        <v>0</v>
      </c>
      <c r="S47" s="193">
        <f t="shared" si="2"/>
        <v>0</v>
      </c>
      <c r="T47" s="11"/>
    </row>
    <row r="48" spans="1:20" ht="15.75">
      <c r="A48" s="15">
        <v>34</v>
      </c>
      <c r="B48" s="11"/>
      <c r="C48" s="11"/>
      <c r="D48" s="140"/>
      <c r="E48" s="11"/>
      <c r="F48" s="160" t="s">
        <v>97</v>
      </c>
      <c r="G48" s="176"/>
      <c r="H48" s="176"/>
      <c r="I48" s="176"/>
      <c r="J48" s="176"/>
      <c r="K48" s="176"/>
      <c r="L48" s="176"/>
      <c r="M48" s="191">
        <f t="shared" si="0"/>
        <v>0</v>
      </c>
      <c r="N48" s="176"/>
      <c r="O48" s="176"/>
      <c r="P48" s="176"/>
      <c r="Q48" s="176"/>
      <c r="R48" s="192">
        <f t="shared" si="1"/>
        <v>0</v>
      </c>
      <c r="S48" s="193">
        <f t="shared" si="2"/>
        <v>0</v>
      </c>
      <c r="T48" s="11"/>
    </row>
    <row r="49" spans="1:20" ht="15.75">
      <c r="A49" s="15">
        <v>35</v>
      </c>
      <c r="B49" s="11"/>
      <c r="C49" s="11"/>
      <c r="D49" s="140"/>
      <c r="E49" s="11"/>
      <c r="F49" s="160" t="s">
        <v>97</v>
      </c>
      <c r="G49" s="176"/>
      <c r="H49" s="176"/>
      <c r="I49" s="176"/>
      <c r="J49" s="176"/>
      <c r="K49" s="176"/>
      <c r="L49" s="176"/>
      <c r="M49" s="191">
        <f t="shared" si="0"/>
        <v>0</v>
      </c>
      <c r="N49" s="176"/>
      <c r="O49" s="176"/>
      <c r="P49" s="176"/>
      <c r="Q49" s="176"/>
      <c r="R49" s="192">
        <f t="shared" si="1"/>
        <v>0</v>
      </c>
      <c r="S49" s="193">
        <f t="shared" si="2"/>
        <v>0</v>
      </c>
      <c r="T49" s="11"/>
    </row>
    <row r="50" spans="1:20" ht="15.75">
      <c r="A50" s="15">
        <v>36</v>
      </c>
      <c r="B50" s="11"/>
      <c r="C50" s="11"/>
      <c r="D50" s="140"/>
      <c r="E50" s="11"/>
      <c r="F50" s="160" t="s">
        <v>97</v>
      </c>
      <c r="G50" s="176"/>
      <c r="H50" s="176"/>
      <c r="I50" s="176"/>
      <c r="J50" s="176"/>
      <c r="K50" s="176"/>
      <c r="L50" s="176"/>
      <c r="M50" s="191">
        <f t="shared" si="0"/>
        <v>0</v>
      </c>
      <c r="N50" s="176"/>
      <c r="O50" s="176"/>
      <c r="P50" s="176"/>
      <c r="Q50" s="176"/>
      <c r="R50" s="192">
        <f t="shared" si="1"/>
        <v>0</v>
      </c>
      <c r="S50" s="193">
        <f t="shared" si="2"/>
        <v>0</v>
      </c>
      <c r="T50" s="11"/>
    </row>
    <row r="51" spans="1:20" ht="15.75">
      <c r="A51" s="15">
        <v>37</v>
      </c>
      <c r="B51" s="11"/>
      <c r="C51" s="11"/>
      <c r="D51" s="140"/>
      <c r="E51" s="11"/>
      <c r="F51" s="160" t="s">
        <v>97</v>
      </c>
      <c r="G51" s="176"/>
      <c r="H51" s="176"/>
      <c r="I51" s="176"/>
      <c r="J51" s="176"/>
      <c r="K51" s="176"/>
      <c r="L51" s="176"/>
      <c r="M51" s="191">
        <f t="shared" si="0"/>
        <v>0</v>
      </c>
      <c r="N51" s="176"/>
      <c r="O51" s="176"/>
      <c r="P51" s="176"/>
      <c r="Q51" s="176"/>
      <c r="R51" s="192">
        <f t="shared" si="1"/>
        <v>0</v>
      </c>
      <c r="S51" s="193">
        <f t="shared" si="2"/>
        <v>0</v>
      </c>
      <c r="T51" s="11"/>
    </row>
    <row r="52" spans="1:20" ht="15.75">
      <c r="A52" s="15">
        <v>38</v>
      </c>
      <c r="B52" s="11"/>
      <c r="C52" s="11"/>
      <c r="D52" s="140"/>
      <c r="E52" s="11"/>
      <c r="F52" s="160" t="s">
        <v>97</v>
      </c>
      <c r="G52" s="176"/>
      <c r="H52" s="176"/>
      <c r="I52" s="176"/>
      <c r="J52" s="176"/>
      <c r="K52" s="176"/>
      <c r="L52" s="176"/>
      <c r="M52" s="191">
        <f t="shared" si="0"/>
        <v>0</v>
      </c>
      <c r="N52" s="176"/>
      <c r="O52" s="176"/>
      <c r="P52" s="176"/>
      <c r="Q52" s="176"/>
      <c r="R52" s="192">
        <f t="shared" si="1"/>
        <v>0</v>
      </c>
      <c r="S52" s="193">
        <f t="shared" si="2"/>
        <v>0</v>
      </c>
      <c r="T52" s="11"/>
    </row>
    <row r="53" spans="1:20" ht="15.75">
      <c r="A53" s="15">
        <v>39</v>
      </c>
      <c r="B53" s="11"/>
      <c r="C53" s="11"/>
      <c r="D53" s="140"/>
      <c r="E53" s="11"/>
      <c r="F53" s="160" t="s">
        <v>97</v>
      </c>
      <c r="G53" s="176"/>
      <c r="H53" s="176"/>
      <c r="I53" s="176"/>
      <c r="J53" s="176"/>
      <c r="K53" s="176"/>
      <c r="L53" s="176"/>
      <c r="M53" s="191">
        <f t="shared" si="0"/>
        <v>0</v>
      </c>
      <c r="N53" s="176"/>
      <c r="O53" s="176"/>
      <c r="P53" s="176"/>
      <c r="Q53" s="176"/>
      <c r="R53" s="192">
        <f t="shared" si="1"/>
        <v>0</v>
      </c>
      <c r="S53" s="193">
        <f t="shared" si="2"/>
        <v>0</v>
      </c>
      <c r="T53" s="11"/>
    </row>
    <row r="54" spans="1:20" ht="15.75">
      <c r="A54" s="15">
        <v>40</v>
      </c>
      <c r="B54" s="11"/>
      <c r="C54" s="11"/>
      <c r="D54" s="140"/>
      <c r="E54" s="11"/>
      <c r="F54" s="160" t="s">
        <v>97</v>
      </c>
      <c r="G54" s="176"/>
      <c r="H54" s="176"/>
      <c r="I54" s="176"/>
      <c r="J54" s="176"/>
      <c r="K54" s="176"/>
      <c r="L54" s="176"/>
      <c r="M54" s="191">
        <f t="shared" si="0"/>
        <v>0</v>
      </c>
      <c r="N54" s="176"/>
      <c r="O54" s="176"/>
      <c r="P54" s="176"/>
      <c r="Q54" s="176"/>
      <c r="R54" s="192">
        <f t="shared" si="1"/>
        <v>0</v>
      </c>
      <c r="S54" s="193">
        <f t="shared" si="2"/>
        <v>0</v>
      </c>
      <c r="T54" s="11"/>
    </row>
    <row r="55" spans="1:20" ht="15.75">
      <c r="A55" s="15">
        <v>41</v>
      </c>
      <c r="B55" s="11"/>
      <c r="C55" s="11"/>
      <c r="D55" s="140"/>
      <c r="E55" s="11"/>
      <c r="F55" s="160" t="s">
        <v>97</v>
      </c>
      <c r="G55" s="176"/>
      <c r="H55" s="176"/>
      <c r="I55" s="176"/>
      <c r="J55" s="176"/>
      <c r="K55" s="176"/>
      <c r="L55" s="176"/>
      <c r="M55" s="191">
        <f t="shared" si="0"/>
        <v>0</v>
      </c>
      <c r="N55" s="176"/>
      <c r="O55" s="176"/>
      <c r="P55" s="176"/>
      <c r="Q55" s="176"/>
      <c r="R55" s="192">
        <f t="shared" si="1"/>
        <v>0</v>
      </c>
      <c r="S55" s="193">
        <f t="shared" si="2"/>
        <v>0</v>
      </c>
      <c r="T55" s="11"/>
    </row>
    <row r="56" spans="1:20" ht="15.75">
      <c r="A56" s="15">
        <v>42</v>
      </c>
      <c r="B56" s="11"/>
      <c r="C56" s="11"/>
      <c r="D56" s="140"/>
      <c r="E56" s="11"/>
      <c r="F56" s="160" t="s">
        <v>97</v>
      </c>
      <c r="G56" s="176"/>
      <c r="H56" s="176"/>
      <c r="I56" s="176"/>
      <c r="J56" s="176"/>
      <c r="K56" s="176"/>
      <c r="L56" s="176"/>
      <c r="M56" s="191">
        <f t="shared" si="0"/>
        <v>0</v>
      </c>
      <c r="N56" s="176"/>
      <c r="O56" s="176"/>
      <c r="P56" s="176"/>
      <c r="Q56" s="176"/>
      <c r="R56" s="192">
        <f t="shared" si="1"/>
        <v>0</v>
      </c>
      <c r="S56" s="193">
        <f t="shared" si="2"/>
        <v>0</v>
      </c>
      <c r="T56" s="11"/>
    </row>
    <row r="57" spans="1:20" ht="15.75">
      <c r="A57" s="15">
        <v>43</v>
      </c>
      <c r="B57" s="11"/>
      <c r="C57" s="11"/>
      <c r="D57" s="140"/>
      <c r="E57" s="11"/>
      <c r="F57" s="160" t="s">
        <v>97</v>
      </c>
      <c r="G57" s="176"/>
      <c r="H57" s="176"/>
      <c r="I57" s="176"/>
      <c r="J57" s="176"/>
      <c r="K57" s="176"/>
      <c r="L57" s="176"/>
      <c r="M57" s="191">
        <f t="shared" si="0"/>
        <v>0</v>
      </c>
      <c r="N57" s="176"/>
      <c r="O57" s="176"/>
      <c r="P57" s="176"/>
      <c r="Q57" s="176"/>
      <c r="R57" s="192">
        <f t="shared" si="1"/>
        <v>0</v>
      </c>
      <c r="S57" s="193">
        <f t="shared" si="2"/>
        <v>0</v>
      </c>
      <c r="T57" s="11"/>
    </row>
    <row r="58" spans="1:20" ht="15.75">
      <c r="A58" s="15">
        <v>44</v>
      </c>
      <c r="B58" s="11"/>
      <c r="C58" s="11"/>
      <c r="D58" s="140"/>
      <c r="E58" s="11"/>
      <c r="F58" s="160" t="s">
        <v>97</v>
      </c>
      <c r="G58" s="176"/>
      <c r="H58" s="176"/>
      <c r="I58" s="176"/>
      <c r="J58" s="176"/>
      <c r="K58" s="176"/>
      <c r="L58" s="176"/>
      <c r="M58" s="191">
        <f t="shared" si="0"/>
        <v>0</v>
      </c>
      <c r="N58" s="176"/>
      <c r="O58" s="176"/>
      <c r="P58" s="176"/>
      <c r="Q58" s="176"/>
      <c r="R58" s="192">
        <f t="shared" si="1"/>
        <v>0</v>
      </c>
      <c r="S58" s="193">
        <f t="shared" si="2"/>
        <v>0</v>
      </c>
      <c r="T58" s="11"/>
    </row>
    <row r="59" spans="1:20" ht="15.75">
      <c r="A59" s="15">
        <v>45</v>
      </c>
      <c r="B59" s="11"/>
      <c r="C59" s="11"/>
      <c r="D59" s="140"/>
      <c r="E59" s="11"/>
      <c r="F59" s="160" t="s">
        <v>97</v>
      </c>
      <c r="G59" s="176"/>
      <c r="H59" s="176"/>
      <c r="I59" s="176"/>
      <c r="J59" s="176"/>
      <c r="K59" s="176"/>
      <c r="L59" s="176"/>
      <c r="M59" s="191">
        <f t="shared" si="0"/>
        <v>0</v>
      </c>
      <c r="N59" s="176"/>
      <c r="O59" s="176"/>
      <c r="P59" s="176"/>
      <c r="Q59" s="176"/>
      <c r="R59" s="192">
        <f t="shared" si="1"/>
        <v>0</v>
      </c>
      <c r="S59" s="193">
        <f t="shared" si="2"/>
        <v>0</v>
      </c>
      <c r="T59" s="11"/>
    </row>
    <row r="60" spans="1:20" ht="15.75">
      <c r="A60" s="15">
        <v>46</v>
      </c>
      <c r="B60" s="11"/>
      <c r="C60" s="11"/>
      <c r="D60" s="140"/>
      <c r="E60" s="11"/>
      <c r="F60" s="160" t="s">
        <v>97</v>
      </c>
      <c r="G60" s="176"/>
      <c r="H60" s="176"/>
      <c r="I60" s="176"/>
      <c r="J60" s="176"/>
      <c r="K60" s="176"/>
      <c r="L60" s="176"/>
      <c r="M60" s="191">
        <f t="shared" si="0"/>
        <v>0</v>
      </c>
      <c r="N60" s="176"/>
      <c r="O60" s="176"/>
      <c r="P60" s="176"/>
      <c r="Q60" s="176"/>
      <c r="R60" s="192">
        <f t="shared" si="1"/>
        <v>0</v>
      </c>
      <c r="S60" s="193">
        <f t="shared" si="2"/>
        <v>0</v>
      </c>
      <c r="T60" s="11"/>
    </row>
    <row r="61" spans="1:20" ht="15.75">
      <c r="A61" s="15">
        <v>47</v>
      </c>
      <c r="B61" s="11"/>
      <c r="C61" s="11"/>
      <c r="D61" s="140"/>
      <c r="E61" s="11"/>
      <c r="F61" s="160" t="s">
        <v>97</v>
      </c>
      <c r="G61" s="176"/>
      <c r="H61" s="176"/>
      <c r="I61" s="176"/>
      <c r="J61" s="176"/>
      <c r="K61" s="176"/>
      <c r="L61" s="176"/>
      <c r="M61" s="191">
        <f t="shared" si="0"/>
        <v>0</v>
      </c>
      <c r="N61" s="176"/>
      <c r="O61" s="176"/>
      <c r="P61" s="176"/>
      <c r="Q61" s="176"/>
      <c r="R61" s="192">
        <f t="shared" si="1"/>
        <v>0</v>
      </c>
      <c r="S61" s="193">
        <f t="shared" si="2"/>
        <v>0</v>
      </c>
      <c r="T61" s="11"/>
    </row>
    <row r="62" spans="1:20" ht="15.75">
      <c r="A62" s="15">
        <v>48</v>
      </c>
      <c r="B62" s="11"/>
      <c r="C62" s="11"/>
      <c r="D62" s="140"/>
      <c r="E62" s="11"/>
      <c r="F62" s="160" t="s">
        <v>97</v>
      </c>
      <c r="G62" s="176"/>
      <c r="H62" s="176"/>
      <c r="I62" s="176"/>
      <c r="J62" s="176"/>
      <c r="K62" s="176"/>
      <c r="L62" s="176"/>
      <c r="M62" s="191">
        <f t="shared" si="0"/>
        <v>0</v>
      </c>
      <c r="N62" s="176"/>
      <c r="O62" s="176"/>
      <c r="P62" s="176"/>
      <c r="Q62" s="176"/>
      <c r="R62" s="192">
        <f t="shared" si="1"/>
        <v>0</v>
      </c>
      <c r="S62" s="193">
        <f t="shared" si="2"/>
        <v>0</v>
      </c>
      <c r="T62" s="11"/>
    </row>
    <row r="63" spans="1:20" ht="15.75">
      <c r="A63" s="15">
        <v>49</v>
      </c>
      <c r="B63" s="11"/>
      <c r="C63" s="11"/>
      <c r="D63" s="140"/>
      <c r="E63" s="11"/>
      <c r="F63" s="160" t="s">
        <v>97</v>
      </c>
      <c r="G63" s="176"/>
      <c r="H63" s="176"/>
      <c r="I63" s="176"/>
      <c r="J63" s="176"/>
      <c r="K63" s="176"/>
      <c r="L63" s="176"/>
      <c r="M63" s="191">
        <f t="shared" si="0"/>
        <v>0</v>
      </c>
      <c r="N63" s="176"/>
      <c r="O63" s="176"/>
      <c r="P63" s="176"/>
      <c r="Q63" s="176"/>
      <c r="R63" s="192">
        <f t="shared" si="1"/>
        <v>0</v>
      </c>
      <c r="S63" s="193">
        <f t="shared" si="2"/>
        <v>0</v>
      </c>
      <c r="T63" s="11"/>
    </row>
    <row r="64" spans="1:20" ht="15.75">
      <c r="A64" s="15">
        <v>50</v>
      </c>
      <c r="B64" s="11"/>
      <c r="C64" s="11"/>
      <c r="D64" s="140"/>
      <c r="E64" s="11"/>
      <c r="F64" s="160" t="s">
        <v>97</v>
      </c>
      <c r="G64" s="176"/>
      <c r="H64" s="176"/>
      <c r="I64" s="176"/>
      <c r="J64" s="176"/>
      <c r="K64" s="176"/>
      <c r="L64" s="176"/>
      <c r="M64" s="191">
        <f t="shared" si="0"/>
        <v>0</v>
      </c>
      <c r="N64" s="176"/>
      <c r="O64" s="176"/>
      <c r="P64" s="176"/>
      <c r="Q64" s="176"/>
      <c r="R64" s="192">
        <f t="shared" si="1"/>
        <v>0</v>
      </c>
      <c r="S64" s="193">
        <f t="shared" si="2"/>
        <v>0</v>
      </c>
      <c r="T64" s="11"/>
    </row>
    <row r="65" spans="1:20" ht="15.75">
      <c r="A65" s="15">
        <v>51</v>
      </c>
      <c r="B65" s="11"/>
      <c r="C65" s="11"/>
      <c r="D65" s="140"/>
      <c r="E65" s="11"/>
      <c r="F65" s="160" t="s">
        <v>97</v>
      </c>
      <c r="G65" s="176"/>
      <c r="H65" s="176"/>
      <c r="I65" s="176"/>
      <c r="J65" s="176"/>
      <c r="K65" s="176"/>
      <c r="L65" s="176"/>
      <c r="M65" s="191">
        <f t="shared" si="0"/>
        <v>0</v>
      </c>
      <c r="N65" s="176"/>
      <c r="O65" s="176"/>
      <c r="P65" s="176"/>
      <c r="Q65" s="176"/>
      <c r="R65" s="192">
        <f t="shared" si="1"/>
        <v>0</v>
      </c>
      <c r="S65" s="193">
        <f t="shared" si="2"/>
        <v>0</v>
      </c>
      <c r="T65" s="11"/>
    </row>
    <row r="66" spans="1:20" ht="15.75">
      <c r="A66" s="15">
        <v>52</v>
      </c>
      <c r="B66" s="11"/>
      <c r="C66" s="11"/>
      <c r="D66" s="140"/>
      <c r="E66" s="11"/>
      <c r="F66" s="160" t="s">
        <v>97</v>
      </c>
      <c r="G66" s="176"/>
      <c r="H66" s="176"/>
      <c r="I66" s="176"/>
      <c r="J66" s="176"/>
      <c r="K66" s="176"/>
      <c r="L66" s="176"/>
      <c r="M66" s="191">
        <f t="shared" si="0"/>
        <v>0</v>
      </c>
      <c r="N66" s="176"/>
      <c r="O66" s="176"/>
      <c r="P66" s="176"/>
      <c r="Q66" s="176"/>
      <c r="R66" s="192">
        <f t="shared" si="1"/>
        <v>0</v>
      </c>
      <c r="S66" s="193">
        <f t="shared" si="2"/>
        <v>0</v>
      </c>
      <c r="T66" s="11"/>
    </row>
    <row r="67" spans="1:20" ht="15.75">
      <c r="A67" s="15">
        <v>53</v>
      </c>
      <c r="B67" s="11"/>
      <c r="C67" s="11"/>
      <c r="D67" s="140"/>
      <c r="E67" s="11"/>
      <c r="F67" s="160" t="s">
        <v>97</v>
      </c>
      <c r="G67" s="176"/>
      <c r="H67" s="176"/>
      <c r="I67" s="176"/>
      <c r="J67" s="176"/>
      <c r="K67" s="176"/>
      <c r="L67" s="176"/>
      <c r="M67" s="191">
        <f t="shared" si="0"/>
        <v>0</v>
      </c>
      <c r="N67" s="176"/>
      <c r="O67" s="176"/>
      <c r="P67" s="176"/>
      <c r="Q67" s="176"/>
      <c r="R67" s="192">
        <f t="shared" si="1"/>
        <v>0</v>
      </c>
      <c r="S67" s="193">
        <f t="shared" si="2"/>
        <v>0</v>
      </c>
      <c r="T67" s="11"/>
    </row>
    <row r="68" spans="1:20" ht="15.75">
      <c r="A68" s="15">
        <v>54</v>
      </c>
      <c r="B68" s="11"/>
      <c r="C68" s="11"/>
      <c r="D68" s="140"/>
      <c r="E68" s="11"/>
      <c r="F68" s="160" t="s">
        <v>97</v>
      </c>
      <c r="G68" s="176"/>
      <c r="H68" s="176"/>
      <c r="I68" s="176"/>
      <c r="J68" s="176"/>
      <c r="K68" s="176"/>
      <c r="L68" s="176"/>
      <c r="M68" s="191">
        <f t="shared" si="0"/>
        <v>0</v>
      </c>
      <c r="N68" s="176"/>
      <c r="O68" s="176"/>
      <c r="P68" s="176"/>
      <c r="Q68" s="176"/>
      <c r="R68" s="192">
        <f t="shared" si="1"/>
        <v>0</v>
      </c>
      <c r="S68" s="193">
        <f t="shared" si="2"/>
        <v>0</v>
      </c>
      <c r="T68" s="11"/>
    </row>
    <row r="69" spans="1:20" ht="15.75">
      <c r="A69" s="15">
        <v>55</v>
      </c>
      <c r="B69" s="11"/>
      <c r="C69" s="11"/>
      <c r="D69" s="140"/>
      <c r="E69" s="11"/>
      <c r="F69" s="160" t="s">
        <v>97</v>
      </c>
      <c r="G69" s="176"/>
      <c r="H69" s="176"/>
      <c r="I69" s="176"/>
      <c r="J69" s="176"/>
      <c r="K69" s="176"/>
      <c r="L69" s="176"/>
      <c r="M69" s="191">
        <f t="shared" si="0"/>
        <v>0</v>
      </c>
      <c r="N69" s="176"/>
      <c r="O69" s="176"/>
      <c r="P69" s="176"/>
      <c r="Q69" s="176"/>
      <c r="R69" s="192">
        <f t="shared" si="1"/>
        <v>0</v>
      </c>
      <c r="S69" s="193">
        <f t="shared" si="2"/>
        <v>0</v>
      </c>
      <c r="T69" s="11"/>
    </row>
    <row r="70" spans="1:20" ht="15.75">
      <c r="A70" s="15">
        <v>56</v>
      </c>
      <c r="B70" s="11"/>
      <c r="C70" s="11"/>
      <c r="D70" s="140"/>
      <c r="E70" s="11"/>
      <c r="F70" s="160" t="s">
        <v>97</v>
      </c>
      <c r="G70" s="176"/>
      <c r="H70" s="176"/>
      <c r="I70" s="176"/>
      <c r="J70" s="176"/>
      <c r="K70" s="176"/>
      <c r="L70" s="176"/>
      <c r="M70" s="191">
        <f t="shared" si="0"/>
        <v>0</v>
      </c>
      <c r="N70" s="176"/>
      <c r="O70" s="176"/>
      <c r="P70" s="176"/>
      <c r="Q70" s="176"/>
      <c r="R70" s="192">
        <f t="shared" si="1"/>
        <v>0</v>
      </c>
      <c r="S70" s="193">
        <f t="shared" si="2"/>
        <v>0</v>
      </c>
      <c r="T70" s="11"/>
    </row>
    <row r="71" spans="1:20" ht="15.75">
      <c r="A71" s="15">
        <v>57</v>
      </c>
      <c r="B71" s="11"/>
      <c r="C71" s="11"/>
      <c r="D71" s="140"/>
      <c r="E71" s="11"/>
      <c r="F71" s="160" t="s">
        <v>97</v>
      </c>
      <c r="G71" s="176"/>
      <c r="H71" s="176"/>
      <c r="I71" s="176"/>
      <c r="J71" s="176"/>
      <c r="K71" s="176"/>
      <c r="L71" s="176"/>
      <c r="M71" s="191">
        <f t="shared" si="0"/>
        <v>0</v>
      </c>
      <c r="N71" s="176"/>
      <c r="O71" s="176"/>
      <c r="P71" s="176"/>
      <c r="Q71" s="176"/>
      <c r="R71" s="192">
        <f t="shared" si="1"/>
        <v>0</v>
      </c>
      <c r="S71" s="193">
        <f t="shared" si="2"/>
        <v>0</v>
      </c>
      <c r="T71" s="11"/>
    </row>
    <row r="72" spans="1:20" ht="15.75">
      <c r="A72" s="15">
        <v>58</v>
      </c>
      <c r="B72" s="11"/>
      <c r="C72" s="11"/>
      <c r="D72" s="140"/>
      <c r="E72" s="11"/>
      <c r="F72" s="160" t="s">
        <v>97</v>
      </c>
      <c r="G72" s="176"/>
      <c r="H72" s="176"/>
      <c r="I72" s="176"/>
      <c r="J72" s="176"/>
      <c r="K72" s="176"/>
      <c r="L72" s="176"/>
      <c r="M72" s="191">
        <f t="shared" si="0"/>
        <v>0</v>
      </c>
      <c r="N72" s="176"/>
      <c r="O72" s="176"/>
      <c r="P72" s="176"/>
      <c r="Q72" s="176"/>
      <c r="R72" s="192">
        <f t="shared" si="1"/>
        <v>0</v>
      </c>
      <c r="S72" s="193">
        <f t="shared" si="2"/>
        <v>0</v>
      </c>
      <c r="T72" s="11"/>
    </row>
    <row r="73" spans="1:20" ht="15.75">
      <c r="A73" s="15">
        <v>59</v>
      </c>
      <c r="B73" s="11"/>
      <c r="C73" s="11"/>
      <c r="D73" s="140"/>
      <c r="E73" s="11"/>
      <c r="F73" s="160" t="s">
        <v>97</v>
      </c>
      <c r="G73" s="176"/>
      <c r="H73" s="176"/>
      <c r="I73" s="176"/>
      <c r="J73" s="176"/>
      <c r="K73" s="176"/>
      <c r="L73" s="176"/>
      <c r="M73" s="191">
        <f t="shared" si="0"/>
        <v>0</v>
      </c>
      <c r="N73" s="176"/>
      <c r="O73" s="176"/>
      <c r="P73" s="176"/>
      <c r="Q73" s="176"/>
      <c r="R73" s="192">
        <f t="shared" si="1"/>
        <v>0</v>
      </c>
      <c r="S73" s="193">
        <f t="shared" si="2"/>
        <v>0</v>
      </c>
      <c r="T73" s="11"/>
    </row>
    <row r="74" spans="1:20" ht="15.75">
      <c r="A74" s="15">
        <v>60</v>
      </c>
      <c r="B74" s="11"/>
      <c r="C74" s="11"/>
      <c r="D74" s="140"/>
      <c r="E74" s="11"/>
      <c r="F74" s="160" t="s">
        <v>97</v>
      </c>
      <c r="G74" s="176"/>
      <c r="H74" s="176"/>
      <c r="I74" s="176"/>
      <c r="J74" s="176"/>
      <c r="K74" s="176"/>
      <c r="L74" s="176"/>
      <c r="M74" s="191">
        <f t="shared" si="0"/>
        <v>0</v>
      </c>
      <c r="N74" s="176"/>
      <c r="O74" s="176"/>
      <c r="P74" s="176"/>
      <c r="Q74" s="176"/>
      <c r="R74" s="192">
        <f t="shared" si="1"/>
        <v>0</v>
      </c>
      <c r="S74" s="193">
        <f t="shared" si="2"/>
        <v>0</v>
      </c>
      <c r="T74" s="11"/>
    </row>
    <row r="75" spans="1:20" ht="15.75">
      <c r="A75" s="15">
        <v>61</v>
      </c>
      <c r="B75" s="11"/>
      <c r="C75" s="11"/>
      <c r="D75" s="140"/>
      <c r="E75" s="11"/>
      <c r="F75" s="160" t="s">
        <v>97</v>
      </c>
      <c r="G75" s="176"/>
      <c r="H75" s="176"/>
      <c r="I75" s="176"/>
      <c r="J75" s="176"/>
      <c r="K75" s="176"/>
      <c r="L75" s="176"/>
      <c r="M75" s="191">
        <f t="shared" si="0"/>
        <v>0</v>
      </c>
      <c r="N75" s="176"/>
      <c r="O75" s="176"/>
      <c r="P75" s="176"/>
      <c r="Q75" s="176"/>
      <c r="R75" s="192">
        <f t="shared" si="1"/>
        <v>0</v>
      </c>
      <c r="S75" s="193">
        <f t="shared" si="2"/>
        <v>0</v>
      </c>
      <c r="T75" s="11"/>
    </row>
    <row r="76" spans="1:20" ht="15.75">
      <c r="A76" s="15">
        <v>62</v>
      </c>
      <c r="B76" s="11"/>
      <c r="C76" s="11"/>
      <c r="D76" s="140"/>
      <c r="E76" s="11"/>
      <c r="F76" s="160" t="s">
        <v>97</v>
      </c>
      <c r="G76" s="176"/>
      <c r="H76" s="176"/>
      <c r="I76" s="176"/>
      <c r="J76" s="176"/>
      <c r="K76" s="176"/>
      <c r="L76" s="176"/>
      <c r="M76" s="191">
        <f t="shared" si="0"/>
        <v>0</v>
      </c>
      <c r="N76" s="176"/>
      <c r="O76" s="176"/>
      <c r="P76" s="176"/>
      <c r="Q76" s="176"/>
      <c r="R76" s="192">
        <f t="shared" si="1"/>
        <v>0</v>
      </c>
      <c r="S76" s="193">
        <f t="shared" si="2"/>
        <v>0</v>
      </c>
      <c r="T76" s="11"/>
    </row>
    <row r="77" spans="1:20" ht="15.75">
      <c r="A77" s="15">
        <v>63</v>
      </c>
      <c r="B77" s="11"/>
      <c r="C77" s="11"/>
      <c r="D77" s="140"/>
      <c r="E77" s="11"/>
      <c r="F77" s="160" t="s">
        <v>97</v>
      </c>
      <c r="G77" s="176"/>
      <c r="H77" s="176"/>
      <c r="I77" s="176"/>
      <c r="J77" s="176"/>
      <c r="K77" s="176"/>
      <c r="L77" s="176"/>
      <c r="M77" s="191">
        <f t="shared" si="0"/>
        <v>0</v>
      </c>
      <c r="N77" s="176"/>
      <c r="O77" s="176"/>
      <c r="P77" s="176"/>
      <c r="Q77" s="176"/>
      <c r="R77" s="192">
        <f t="shared" si="1"/>
        <v>0</v>
      </c>
      <c r="S77" s="193">
        <f t="shared" si="2"/>
        <v>0</v>
      </c>
      <c r="T77" s="11"/>
    </row>
    <row r="78" spans="1:20" ht="15.75">
      <c r="A78" s="15">
        <v>64</v>
      </c>
      <c r="B78" s="11"/>
      <c r="C78" s="11"/>
      <c r="D78" s="140"/>
      <c r="E78" s="11"/>
      <c r="F78" s="160" t="s">
        <v>97</v>
      </c>
      <c r="G78" s="176"/>
      <c r="H78" s="176"/>
      <c r="I78" s="176"/>
      <c r="J78" s="176"/>
      <c r="K78" s="176"/>
      <c r="L78" s="176"/>
      <c r="M78" s="191">
        <f t="shared" si="0"/>
        <v>0</v>
      </c>
      <c r="N78" s="176"/>
      <c r="O78" s="176"/>
      <c r="P78" s="176"/>
      <c r="Q78" s="176"/>
      <c r="R78" s="192">
        <f t="shared" si="1"/>
        <v>0</v>
      </c>
      <c r="S78" s="193">
        <f t="shared" si="2"/>
        <v>0</v>
      </c>
      <c r="T78" s="11"/>
    </row>
    <row r="79" spans="1:20" ht="15.75">
      <c r="A79" s="15">
        <v>65</v>
      </c>
      <c r="B79" s="11"/>
      <c r="C79" s="11"/>
      <c r="D79" s="140"/>
      <c r="E79" s="11"/>
      <c r="F79" s="160" t="s">
        <v>97</v>
      </c>
      <c r="G79" s="176"/>
      <c r="H79" s="176"/>
      <c r="I79" s="176"/>
      <c r="J79" s="176"/>
      <c r="K79" s="176"/>
      <c r="L79" s="176"/>
      <c r="M79" s="191">
        <f t="shared" si="0"/>
        <v>0</v>
      </c>
      <c r="N79" s="176"/>
      <c r="O79" s="176"/>
      <c r="P79" s="176"/>
      <c r="Q79" s="176"/>
      <c r="R79" s="192">
        <f t="shared" si="1"/>
        <v>0</v>
      </c>
      <c r="S79" s="193">
        <f t="shared" si="2"/>
        <v>0</v>
      </c>
      <c r="T79" s="11"/>
    </row>
    <row r="80" spans="1:20" ht="15.75">
      <c r="A80" s="15">
        <v>66</v>
      </c>
      <c r="B80" s="11"/>
      <c r="C80" s="11"/>
      <c r="D80" s="140"/>
      <c r="E80" s="11"/>
      <c r="F80" s="160" t="s">
        <v>97</v>
      </c>
      <c r="G80" s="176"/>
      <c r="H80" s="176"/>
      <c r="I80" s="176"/>
      <c r="J80" s="176"/>
      <c r="K80" s="176"/>
      <c r="L80" s="176"/>
      <c r="M80" s="191">
        <f aca="true" t="shared" si="3" ref="M80:M86">SUM(G80:L80)</f>
        <v>0</v>
      </c>
      <c r="N80" s="176"/>
      <c r="O80" s="176"/>
      <c r="P80" s="176"/>
      <c r="Q80" s="176"/>
      <c r="R80" s="192">
        <f aca="true" t="shared" si="4" ref="R80:R86">SUM(N80:Q80)</f>
        <v>0</v>
      </c>
      <c r="S80" s="193">
        <f aca="true" t="shared" si="5" ref="S80:S86">R80+M80</f>
        <v>0</v>
      </c>
      <c r="T80" s="11"/>
    </row>
    <row r="81" spans="1:20" ht="15.75">
      <c r="A81" s="15">
        <v>67</v>
      </c>
      <c r="B81" s="11"/>
      <c r="C81" s="11"/>
      <c r="D81" s="140"/>
      <c r="E81" s="11"/>
      <c r="F81" s="160" t="s">
        <v>97</v>
      </c>
      <c r="G81" s="176"/>
      <c r="H81" s="176"/>
      <c r="I81" s="176"/>
      <c r="J81" s="176"/>
      <c r="K81" s="176"/>
      <c r="L81" s="176"/>
      <c r="M81" s="191">
        <f t="shared" si="3"/>
        <v>0</v>
      </c>
      <c r="N81" s="176"/>
      <c r="O81" s="176"/>
      <c r="P81" s="176"/>
      <c r="Q81" s="176"/>
      <c r="R81" s="192">
        <f t="shared" si="4"/>
        <v>0</v>
      </c>
      <c r="S81" s="193">
        <f t="shared" si="5"/>
        <v>0</v>
      </c>
      <c r="T81" s="11"/>
    </row>
    <row r="82" spans="1:20" ht="15.75">
      <c r="A82" s="15">
        <v>68</v>
      </c>
      <c r="B82" s="11"/>
      <c r="C82" s="11"/>
      <c r="D82" s="140"/>
      <c r="E82" s="11"/>
      <c r="F82" s="160" t="s">
        <v>97</v>
      </c>
      <c r="G82" s="176"/>
      <c r="H82" s="176"/>
      <c r="I82" s="176"/>
      <c r="J82" s="176"/>
      <c r="K82" s="176"/>
      <c r="L82" s="176"/>
      <c r="M82" s="191">
        <f t="shared" si="3"/>
        <v>0</v>
      </c>
      <c r="N82" s="176"/>
      <c r="O82" s="176"/>
      <c r="P82" s="176"/>
      <c r="Q82" s="176"/>
      <c r="R82" s="192">
        <f t="shared" si="4"/>
        <v>0</v>
      </c>
      <c r="S82" s="193">
        <f t="shared" si="5"/>
        <v>0</v>
      </c>
      <c r="T82" s="11"/>
    </row>
    <row r="83" spans="1:20" ht="15.75">
      <c r="A83" s="15">
        <v>69</v>
      </c>
      <c r="B83" s="11"/>
      <c r="C83" s="11"/>
      <c r="D83" s="140"/>
      <c r="E83" s="11"/>
      <c r="F83" s="160" t="s">
        <v>97</v>
      </c>
      <c r="G83" s="176"/>
      <c r="H83" s="176"/>
      <c r="I83" s="176"/>
      <c r="J83" s="176"/>
      <c r="K83" s="176"/>
      <c r="L83" s="176"/>
      <c r="M83" s="191">
        <f t="shared" si="3"/>
        <v>0</v>
      </c>
      <c r="N83" s="176"/>
      <c r="O83" s="176"/>
      <c r="P83" s="176"/>
      <c r="Q83" s="176"/>
      <c r="R83" s="192">
        <f t="shared" si="4"/>
        <v>0</v>
      </c>
      <c r="S83" s="193">
        <f t="shared" si="5"/>
        <v>0</v>
      </c>
      <c r="T83" s="11"/>
    </row>
    <row r="84" spans="1:20" ht="15.75">
      <c r="A84" s="15">
        <v>70</v>
      </c>
      <c r="B84" s="11"/>
      <c r="C84" s="11"/>
      <c r="D84" s="140"/>
      <c r="E84" s="11"/>
      <c r="F84" s="160" t="s">
        <v>97</v>
      </c>
      <c r="G84" s="176"/>
      <c r="H84" s="176"/>
      <c r="I84" s="176"/>
      <c r="J84" s="176"/>
      <c r="K84" s="176"/>
      <c r="L84" s="176"/>
      <c r="M84" s="191">
        <f t="shared" si="3"/>
        <v>0</v>
      </c>
      <c r="N84" s="176"/>
      <c r="O84" s="176"/>
      <c r="P84" s="176"/>
      <c r="Q84" s="176"/>
      <c r="R84" s="192">
        <f t="shared" si="4"/>
        <v>0</v>
      </c>
      <c r="S84" s="193">
        <f t="shared" si="5"/>
        <v>0</v>
      </c>
      <c r="T84" s="11"/>
    </row>
    <row r="85" spans="1:20" ht="15.75">
      <c r="A85" s="15">
        <v>71</v>
      </c>
      <c r="B85" s="5"/>
      <c r="C85" s="5"/>
      <c r="D85" s="140"/>
      <c r="E85" s="5"/>
      <c r="F85" s="160" t="s">
        <v>97</v>
      </c>
      <c r="G85" s="177"/>
      <c r="H85" s="177"/>
      <c r="I85" s="177"/>
      <c r="J85" s="177"/>
      <c r="K85" s="177"/>
      <c r="L85" s="177"/>
      <c r="M85" s="191">
        <f t="shared" si="3"/>
        <v>0</v>
      </c>
      <c r="N85" s="177"/>
      <c r="O85" s="177"/>
      <c r="P85" s="177"/>
      <c r="Q85" s="177"/>
      <c r="R85" s="192">
        <f t="shared" si="4"/>
        <v>0</v>
      </c>
      <c r="S85" s="193">
        <f t="shared" si="5"/>
        <v>0</v>
      </c>
      <c r="T85" s="5"/>
    </row>
    <row r="86" spans="1:20" ht="16.5" thickBot="1">
      <c r="A86" s="15">
        <v>72</v>
      </c>
      <c r="B86" s="5"/>
      <c r="C86" s="111"/>
      <c r="D86" s="111"/>
      <c r="E86" s="111"/>
      <c r="F86" s="160" t="s">
        <v>97</v>
      </c>
      <c r="G86" s="180"/>
      <c r="H86" s="180"/>
      <c r="I86" s="180"/>
      <c r="J86" s="180"/>
      <c r="K86" s="180"/>
      <c r="L86" s="180"/>
      <c r="M86" s="191">
        <f t="shared" si="3"/>
        <v>0</v>
      </c>
      <c r="N86" s="180"/>
      <c r="O86" s="180"/>
      <c r="P86" s="180"/>
      <c r="Q86" s="180"/>
      <c r="R86" s="192">
        <f t="shared" si="4"/>
        <v>0</v>
      </c>
      <c r="S86" s="193">
        <f t="shared" si="5"/>
        <v>0</v>
      </c>
      <c r="T86" s="5"/>
    </row>
    <row r="87" spans="1:20" ht="48" thickBot="1">
      <c r="A87" s="4"/>
      <c r="B87" s="5"/>
      <c r="C87" s="112" t="s">
        <v>50</v>
      </c>
      <c r="D87" s="131"/>
      <c r="E87" s="131"/>
      <c r="F87" s="131"/>
      <c r="G87" s="175"/>
      <c r="H87" s="175"/>
      <c r="I87" s="175"/>
      <c r="J87" s="175"/>
      <c r="K87" s="175"/>
      <c r="L87" s="175"/>
      <c r="M87" s="186"/>
      <c r="N87" s="175"/>
      <c r="O87" s="175"/>
      <c r="P87" s="175"/>
      <c r="Q87" s="184"/>
      <c r="R87" s="188"/>
      <c r="S87" s="190"/>
      <c r="T87" s="78"/>
    </row>
    <row r="88" ht="15">
      <c r="A88" s="2"/>
    </row>
    <row r="89" ht="31.5" customHeight="1">
      <c r="A89" s="1" t="s">
        <v>5</v>
      </c>
    </row>
    <row r="90" spans="1:10" ht="45" customHeight="1">
      <c r="A90" s="1" t="s">
        <v>6</v>
      </c>
      <c r="J90" t="s">
        <v>32</v>
      </c>
    </row>
    <row r="91" spans="1:14" ht="31.5" customHeight="1">
      <c r="A91" s="1"/>
      <c r="C91" s="165" t="s">
        <v>33</v>
      </c>
      <c r="D91" s="129"/>
      <c r="E91" s="129"/>
      <c r="F91" s="129"/>
      <c r="G91" s="16"/>
      <c r="H91" s="16"/>
      <c r="I91" s="166" t="s">
        <v>34</v>
      </c>
      <c r="J91" s="303" t="s">
        <v>95</v>
      </c>
      <c r="K91" s="303"/>
      <c r="L91" s="303"/>
      <c r="M91" s="303"/>
      <c r="N91" s="303"/>
    </row>
    <row r="92" spans="1:11" ht="27.75" customHeight="1">
      <c r="A92" s="1" t="s">
        <v>38</v>
      </c>
      <c r="C92" t="s">
        <v>37</v>
      </c>
      <c r="H92" t="s">
        <v>36</v>
      </c>
      <c r="I92" s="16"/>
      <c r="J92" s="16"/>
      <c r="K92" s="16"/>
    </row>
    <row r="93" spans="1:13" ht="15">
      <c r="A93" s="1"/>
      <c r="G93" s="20" t="s">
        <v>35</v>
      </c>
      <c r="I93" s="17"/>
      <c r="J93" s="20" t="s">
        <v>33</v>
      </c>
      <c r="L93" s="21" t="s">
        <v>34</v>
      </c>
      <c r="M93" s="129"/>
    </row>
    <row r="94" ht="15">
      <c r="B94" s="1" t="s">
        <v>7</v>
      </c>
    </row>
  </sheetData>
  <sheetProtection/>
  <mergeCells count="16">
    <mergeCell ref="E9:E13"/>
    <mergeCell ref="F9:F13"/>
    <mergeCell ref="J91:N91"/>
    <mergeCell ref="M10:M13"/>
    <mergeCell ref="R10:R13"/>
    <mergeCell ref="G9:R9"/>
    <mergeCell ref="N5:T5"/>
    <mergeCell ref="I11:K11"/>
    <mergeCell ref="T9:T13"/>
    <mergeCell ref="A9:A13"/>
    <mergeCell ref="B9:B13"/>
    <mergeCell ref="C9:C13"/>
    <mergeCell ref="G10:L10"/>
    <mergeCell ref="N10:Q10"/>
    <mergeCell ref="S9:S13"/>
    <mergeCell ref="D9:D13"/>
  </mergeCells>
  <printOptions/>
  <pageMargins left="0" right="0" top="0.7480314960629921" bottom="0" header="0.31496062992125984" footer="0.31496062992125984"/>
  <pageSetup fitToHeight="1" fitToWidth="1"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93"/>
  <sheetViews>
    <sheetView zoomScalePageLayoutView="0" workbookViewId="0" topLeftCell="C1">
      <selection activeCell="D8" sqref="D8"/>
    </sheetView>
  </sheetViews>
  <sheetFormatPr defaultColWidth="9.140625" defaultRowHeight="15"/>
  <cols>
    <col min="1" max="1" width="4.421875" style="0" customWidth="1"/>
    <col min="2" max="3" width="34.28125" style="0" customWidth="1"/>
    <col min="4" max="5" width="11.57421875" style="0" customWidth="1"/>
    <col min="6" max="6" width="15.57421875" style="0" customWidth="1"/>
    <col min="7" max="7" width="6.28125" style="0" customWidth="1"/>
    <col min="8" max="8" width="6.8515625" style="0" customWidth="1"/>
    <col min="9" max="9" width="6.57421875" style="0" customWidth="1"/>
    <col min="10" max="10" width="9.421875" style="0" customWidth="1"/>
    <col min="11" max="11" width="13.00390625" style="0" customWidth="1"/>
    <col min="12" max="12" width="13.57421875" style="0" customWidth="1"/>
    <col min="13" max="13" width="14.140625" style="0" customWidth="1"/>
    <col min="14" max="14" width="13.28125" style="0" hidden="1" customWidth="1"/>
    <col min="15" max="15" width="8.28125" style="0" customWidth="1"/>
    <col min="16" max="16" width="7.28125" style="0" customWidth="1"/>
    <col min="17" max="17" width="9.28125" style="0" customWidth="1"/>
    <col min="18" max="18" width="6.7109375" style="0" customWidth="1"/>
    <col min="19" max="19" width="15.57421875" style="0" customWidth="1"/>
    <col min="20" max="21" width="8.8515625" style="0" hidden="1" customWidth="1"/>
    <col min="22" max="22" width="18.00390625" style="0" customWidth="1"/>
  </cols>
  <sheetData>
    <row r="1" spans="1:18" ht="16.5">
      <c r="A1" s="53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ht="18.75" customHeight="1">
      <c r="A2" s="53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53"/>
      <c r="O2" s="53"/>
      <c r="P2" s="53"/>
      <c r="Q2" s="53"/>
      <c r="R2" s="53"/>
    </row>
    <row r="3" spans="1:18" ht="16.5">
      <c r="A3" s="53"/>
      <c r="B3" s="53"/>
      <c r="C3" s="53"/>
      <c r="D3" s="53"/>
      <c r="E3" s="53"/>
      <c r="F3" s="53"/>
      <c r="G3" s="53"/>
      <c r="H3" s="53"/>
      <c r="I3" s="53" t="s">
        <v>70</v>
      </c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258"/>
      <c r="N5" s="258"/>
      <c r="O5" s="258"/>
      <c r="P5" s="258"/>
      <c r="Q5" s="258"/>
      <c r="R5" s="258"/>
    </row>
    <row r="6" spans="1:18" ht="15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1"/>
      <c r="O7" s="1"/>
      <c r="P7" s="1"/>
      <c r="Q7" s="1"/>
      <c r="R7" s="1"/>
    </row>
    <row r="8" spans="1:18" ht="15.75" thickBot="1">
      <c r="A8" s="2"/>
      <c r="B8" s="1"/>
      <c r="D8" s="246" t="s">
        <v>132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2" ht="21.75" customHeight="1" thickBot="1">
      <c r="A9" s="288" t="s">
        <v>57</v>
      </c>
      <c r="B9" s="291" t="s">
        <v>47</v>
      </c>
      <c r="C9" s="291" t="s">
        <v>2</v>
      </c>
      <c r="D9" s="277" t="s">
        <v>82</v>
      </c>
      <c r="E9" s="277" t="s">
        <v>83</v>
      </c>
      <c r="F9" s="277" t="s">
        <v>84</v>
      </c>
      <c r="G9" s="309" t="s">
        <v>3</v>
      </c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28"/>
      <c r="T9" s="130"/>
      <c r="U9" s="300" t="s">
        <v>106</v>
      </c>
      <c r="V9" s="254" t="s">
        <v>4</v>
      </c>
    </row>
    <row r="10" spans="1:22" ht="17.25" customHeight="1" thickBot="1">
      <c r="A10" s="289"/>
      <c r="B10" s="292"/>
      <c r="C10" s="268"/>
      <c r="D10" s="278"/>
      <c r="E10" s="278"/>
      <c r="F10" s="278"/>
      <c r="G10" s="297" t="s">
        <v>8</v>
      </c>
      <c r="H10" s="298"/>
      <c r="I10" s="298"/>
      <c r="J10" s="298"/>
      <c r="K10" s="298"/>
      <c r="L10" s="298"/>
      <c r="M10" s="299"/>
      <c r="N10" s="304" t="s">
        <v>102</v>
      </c>
      <c r="O10" s="297" t="s">
        <v>9</v>
      </c>
      <c r="P10" s="298"/>
      <c r="Q10" s="298"/>
      <c r="R10" s="298"/>
      <c r="S10" s="299"/>
      <c r="T10" s="305" t="s">
        <v>103</v>
      </c>
      <c r="U10" s="301"/>
      <c r="V10" s="255"/>
    </row>
    <row r="11" spans="1:22" ht="17.25" customHeight="1" thickBot="1">
      <c r="A11" s="289"/>
      <c r="B11" s="292"/>
      <c r="C11" s="268"/>
      <c r="D11" s="278"/>
      <c r="E11" s="278"/>
      <c r="F11" s="278"/>
      <c r="G11" s="30">
        <v>1</v>
      </c>
      <c r="H11" s="312">
        <v>2</v>
      </c>
      <c r="I11" s="313"/>
      <c r="J11" s="284">
        <v>3</v>
      </c>
      <c r="K11" s="285"/>
      <c r="L11" s="286"/>
      <c r="M11" s="13">
        <v>4</v>
      </c>
      <c r="N11" s="305"/>
      <c r="O11" s="13">
        <v>5</v>
      </c>
      <c r="P11" s="13">
        <v>6</v>
      </c>
      <c r="Q11" s="13">
        <v>7</v>
      </c>
      <c r="R11" s="13">
        <v>8</v>
      </c>
      <c r="S11" s="31">
        <v>9</v>
      </c>
      <c r="T11" s="305"/>
      <c r="U11" s="301"/>
      <c r="V11" s="255"/>
    </row>
    <row r="12" spans="1:22" ht="17.25" customHeight="1" thickBot="1">
      <c r="A12" s="289"/>
      <c r="B12" s="293"/>
      <c r="C12" s="295"/>
      <c r="D12" s="278"/>
      <c r="E12" s="278"/>
      <c r="F12" s="278"/>
      <c r="G12" s="32" t="s">
        <v>39</v>
      </c>
      <c r="H12" s="32" t="s">
        <v>39</v>
      </c>
      <c r="I12" s="32" t="s">
        <v>39</v>
      </c>
      <c r="J12" s="33" t="s">
        <v>29</v>
      </c>
      <c r="K12" s="34" t="s">
        <v>30</v>
      </c>
      <c r="L12" s="35" t="s">
        <v>39</v>
      </c>
      <c r="M12" s="32" t="s">
        <v>39</v>
      </c>
      <c r="N12" s="305"/>
      <c r="O12" s="32" t="s">
        <v>39</v>
      </c>
      <c r="P12" s="32" t="s">
        <v>39</v>
      </c>
      <c r="Q12" s="32" t="s">
        <v>39</v>
      </c>
      <c r="R12" s="32" t="s">
        <v>39</v>
      </c>
      <c r="S12" s="32" t="s">
        <v>39</v>
      </c>
      <c r="T12" s="305"/>
      <c r="U12" s="301"/>
      <c r="V12" s="255"/>
    </row>
    <row r="13" spans="1:22" ht="101.25" customHeight="1" thickBot="1">
      <c r="A13" s="290"/>
      <c r="B13" s="294"/>
      <c r="C13" s="296"/>
      <c r="D13" s="279"/>
      <c r="E13" s="279"/>
      <c r="F13" s="279"/>
      <c r="G13" s="119" t="str">
        <f>'виды испытаний'!F5</f>
        <v>Бег на 60 м (с)</v>
      </c>
      <c r="H13" s="114" t="str">
        <f>'виды испытаний'!F7</f>
        <v>Бег на 1,5 км (мин.с)</v>
      </c>
      <c r="I13" s="115" t="str">
        <f>'виды испытаний'!F8</f>
        <v>или бег на 2 км(мин.с)</v>
      </c>
      <c r="J13" s="114" t="str">
        <f>'виды испытаний'!F9</f>
        <v>Подтягивание  на высокой перекладине (количество раз)</v>
      </c>
      <c r="K13" s="117" t="str">
        <f>'виды испытаний'!G10</f>
        <v>Подтягивание из виса лежа на низкой перекладине (количессво раз)</v>
      </c>
      <c r="L13" s="115" t="str">
        <f>'виды испытаний'!F11</f>
        <v>или Сгибание разгибание рук в упоре лежа на полу(количество раз)</v>
      </c>
      <c r="M13" s="119" t="str">
        <f>'виды испытаний'!F12</f>
        <v>Наклон вперед из положения стоя с прямыми ногами  на полу  ( касание пола  польцами )</v>
      </c>
      <c r="N13" s="306"/>
      <c r="O13" s="119" t="str">
        <f>'виды испытаний'!F14</f>
        <v>Прыжок в длину с места толчком двумя ногами (см)</v>
      </c>
      <c r="P13" s="119" t="str">
        <f>'виды испытаний'!F15</f>
        <v>Метание  мяча в весом 150 гр (м)</v>
      </c>
      <c r="Q13" s="119" t="str">
        <f>'виды испытаний'!F16</f>
        <v>Кросс на 3 км по пересеченной местности без учета времени</v>
      </c>
      <c r="R13" s="119" t="str">
        <f>'виды испытаний'!F17</f>
        <v>Плавание 50 м (мин.с)</v>
      </c>
      <c r="S13" s="120" t="str">
        <f>'виды испытаний'!F18</f>
        <v>Стрельба из пневматической винтовки из положения сидя или стоя с опорой локтей о стол или стойку, дистанция 5м (очки)</v>
      </c>
      <c r="T13" s="306"/>
      <c r="U13" s="302"/>
      <c r="V13" s="287"/>
    </row>
    <row r="14" spans="1:22" ht="16.5" thickBot="1">
      <c r="A14" s="33">
        <v>1</v>
      </c>
      <c r="B14" s="34">
        <v>2</v>
      </c>
      <c r="C14" s="34">
        <v>3</v>
      </c>
      <c r="D14" s="158">
        <v>4</v>
      </c>
      <c r="E14" s="158">
        <v>5</v>
      </c>
      <c r="F14" s="158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185" t="s">
        <v>104</v>
      </c>
      <c r="O14" s="34">
        <v>14</v>
      </c>
      <c r="P14" s="34">
        <v>15</v>
      </c>
      <c r="Q14" s="35">
        <v>16</v>
      </c>
      <c r="R14" s="34">
        <v>17</v>
      </c>
      <c r="S14" s="34">
        <v>18</v>
      </c>
      <c r="T14" s="195" t="s">
        <v>107</v>
      </c>
      <c r="U14" s="196"/>
      <c r="V14" s="35">
        <v>19</v>
      </c>
    </row>
    <row r="15" spans="1:22" ht="15.75">
      <c r="A15" s="15">
        <v>1</v>
      </c>
      <c r="B15" s="11"/>
      <c r="C15" s="11"/>
      <c r="D15" s="143" t="s">
        <v>85</v>
      </c>
      <c r="E15" s="160"/>
      <c r="F15" s="160" t="s">
        <v>98</v>
      </c>
      <c r="G15" s="60"/>
      <c r="H15" s="60"/>
      <c r="I15" s="60"/>
      <c r="J15" s="60"/>
      <c r="K15" s="60"/>
      <c r="L15" s="60"/>
      <c r="M15" s="60"/>
      <c r="N15" s="192">
        <f>SUM(G15:M15)</f>
        <v>0</v>
      </c>
      <c r="O15" s="60"/>
      <c r="P15" s="60"/>
      <c r="Q15" s="60"/>
      <c r="R15" s="60"/>
      <c r="S15" s="60"/>
      <c r="T15" s="192">
        <f>SUM(O15:S15)</f>
        <v>0</v>
      </c>
      <c r="U15" s="205">
        <f>T15+N15</f>
        <v>0</v>
      </c>
      <c r="V15" s="11"/>
    </row>
    <row r="16" spans="1:22" ht="15.75">
      <c r="A16" s="15">
        <v>2</v>
      </c>
      <c r="B16" s="11"/>
      <c r="C16" s="11"/>
      <c r="D16" s="140" t="s">
        <v>86</v>
      </c>
      <c r="E16" s="160"/>
      <c r="F16" s="160" t="s">
        <v>98</v>
      </c>
      <c r="G16" s="60"/>
      <c r="H16" s="60"/>
      <c r="I16" s="60"/>
      <c r="J16" s="60"/>
      <c r="K16" s="60"/>
      <c r="L16" s="60"/>
      <c r="M16" s="60"/>
      <c r="N16" s="192">
        <f aca="true" t="shared" si="0" ref="N16:N79">SUM(G16:M16)</f>
        <v>0</v>
      </c>
      <c r="O16" s="60"/>
      <c r="P16" s="60"/>
      <c r="Q16" s="60"/>
      <c r="R16" s="60"/>
      <c r="S16" s="60"/>
      <c r="T16" s="192">
        <f aca="true" t="shared" si="1" ref="T16:T79">SUM(O16:S16)</f>
        <v>0</v>
      </c>
      <c r="U16" s="205">
        <f aca="true" t="shared" si="2" ref="U16:U79">T16+N16</f>
        <v>0</v>
      </c>
      <c r="V16" s="11"/>
    </row>
    <row r="17" spans="1:22" ht="15.75">
      <c r="A17" s="15">
        <v>3</v>
      </c>
      <c r="B17" s="11"/>
      <c r="C17" s="11"/>
      <c r="D17" s="143"/>
      <c r="E17" s="160"/>
      <c r="F17" s="160" t="s">
        <v>98</v>
      </c>
      <c r="G17" s="60"/>
      <c r="H17" s="60"/>
      <c r="I17" s="60"/>
      <c r="J17" s="60"/>
      <c r="K17" s="60"/>
      <c r="L17" s="60"/>
      <c r="M17" s="60"/>
      <c r="N17" s="192">
        <f t="shared" si="0"/>
        <v>0</v>
      </c>
      <c r="O17" s="60"/>
      <c r="P17" s="60"/>
      <c r="Q17" s="60"/>
      <c r="R17" s="60"/>
      <c r="S17" s="60"/>
      <c r="T17" s="192">
        <f t="shared" si="1"/>
        <v>0</v>
      </c>
      <c r="U17" s="205">
        <f t="shared" si="2"/>
        <v>0</v>
      </c>
      <c r="V17" s="11"/>
    </row>
    <row r="18" spans="1:22" ht="15.75">
      <c r="A18" s="15">
        <v>4</v>
      </c>
      <c r="B18" s="11"/>
      <c r="C18" s="11"/>
      <c r="D18" s="143"/>
      <c r="E18" s="160"/>
      <c r="F18" s="160" t="s">
        <v>98</v>
      </c>
      <c r="G18" s="60"/>
      <c r="H18" s="60"/>
      <c r="I18" s="60"/>
      <c r="J18" s="60"/>
      <c r="K18" s="60"/>
      <c r="L18" s="60"/>
      <c r="M18" s="60"/>
      <c r="N18" s="192">
        <f t="shared" si="0"/>
        <v>0</v>
      </c>
      <c r="O18" s="60"/>
      <c r="P18" s="60"/>
      <c r="Q18" s="60"/>
      <c r="R18" s="60"/>
      <c r="S18" s="60"/>
      <c r="T18" s="192">
        <f t="shared" si="1"/>
        <v>0</v>
      </c>
      <c r="U18" s="205">
        <f t="shared" si="2"/>
        <v>0</v>
      </c>
      <c r="V18" s="11"/>
    </row>
    <row r="19" spans="1:22" ht="15.75">
      <c r="A19" s="15">
        <v>5</v>
      </c>
      <c r="B19" s="11"/>
      <c r="C19" s="11"/>
      <c r="D19" s="143"/>
      <c r="E19" s="160"/>
      <c r="F19" s="160" t="s">
        <v>98</v>
      </c>
      <c r="G19" s="60"/>
      <c r="H19" s="60"/>
      <c r="I19" s="60"/>
      <c r="J19" s="60"/>
      <c r="K19" s="60"/>
      <c r="L19" s="60"/>
      <c r="M19" s="60"/>
      <c r="N19" s="192">
        <f t="shared" si="0"/>
        <v>0</v>
      </c>
      <c r="O19" s="60"/>
      <c r="P19" s="60"/>
      <c r="Q19" s="60"/>
      <c r="R19" s="60"/>
      <c r="S19" s="60"/>
      <c r="T19" s="192">
        <f t="shared" si="1"/>
        <v>0</v>
      </c>
      <c r="U19" s="205">
        <f t="shared" si="2"/>
        <v>0</v>
      </c>
      <c r="V19" s="11"/>
    </row>
    <row r="20" spans="1:22" ht="15.75">
      <c r="A20" s="15">
        <v>6</v>
      </c>
      <c r="B20" s="11"/>
      <c r="C20" s="11"/>
      <c r="D20" s="143"/>
      <c r="E20" s="160"/>
      <c r="F20" s="160" t="s">
        <v>98</v>
      </c>
      <c r="G20" s="60"/>
      <c r="H20" s="60"/>
      <c r="I20" s="60"/>
      <c r="J20" s="60"/>
      <c r="K20" s="60"/>
      <c r="L20" s="60"/>
      <c r="M20" s="60"/>
      <c r="N20" s="192">
        <f t="shared" si="0"/>
        <v>0</v>
      </c>
      <c r="O20" s="60"/>
      <c r="P20" s="60"/>
      <c r="Q20" s="60"/>
      <c r="R20" s="60"/>
      <c r="S20" s="60"/>
      <c r="T20" s="192">
        <f t="shared" si="1"/>
        <v>0</v>
      </c>
      <c r="U20" s="205">
        <f t="shared" si="2"/>
        <v>0</v>
      </c>
      <c r="V20" s="11"/>
    </row>
    <row r="21" spans="1:22" ht="15.75">
      <c r="A21" s="15">
        <v>7</v>
      </c>
      <c r="B21" s="11"/>
      <c r="C21" s="11"/>
      <c r="D21" s="143"/>
      <c r="E21" s="160"/>
      <c r="F21" s="160" t="s">
        <v>98</v>
      </c>
      <c r="G21" s="60"/>
      <c r="H21" s="60"/>
      <c r="I21" s="60"/>
      <c r="J21" s="60"/>
      <c r="K21" s="60"/>
      <c r="L21" s="60"/>
      <c r="M21" s="60"/>
      <c r="N21" s="192">
        <f t="shared" si="0"/>
        <v>0</v>
      </c>
      <c r="O21" s="60"/>
      <c r="P21" s="60"/>
      <c r="Q21" s="60"/>
      <c r="R21" s="60"/>
      <c r="S21" s="60"/>
      <c r="T21" s="192">
        <f t="shared" si="1"/>
        <v>0</v>
      </c>
      <c r="U21" s="205">
        <f t="shared" si="2"/>
        <v>0</v>
      </c>
      <c r="V21" s="11"/>
    </row>
    <row r="22" spans="1:22" ht="15.75">
      <c r="A22" s="15">
        <v>8</v>
      </c>
      <c r="B22" s="11"/>
      <c r="C22" s="11"/>
      <c r="D22" s="143"/>
      <c r="E22" s="160"/>
      <c r="F22" s="160" t="s">
        <v>98</v>
      </c>
      <c r="G22" s="60"/>
      <c r="H22" s="60"/>
      <c r="I22" s="60"/>
      <c r="J22" s="60"/>
      <c r="K22" s="60"/>
      <c r="L22" s="60"/>
      <c r="M22" s="60"/>
      <c r="N22" s="192">
        <f t="shared" si="0"/>
        <v>0</v>
      </c>
      <c r="O22" s="60"/>
      <c r="P22" s="60"/>
      <c r="Q22" s="60"/>
      <c r="R22" s="60"/>
      <c r="S22" s="60"/>
      <c r="T22" s="192">
        <f t="shared" si="1"/>
        <v>0</v>
      </c>
      <c r="U22" s="205">
        <f t="shared" si="2"/>
        <v>0</v>
      </c>
      <c r="V22" s="11"/>
    </row>
    <row r="23" spans="1:22" ht="15.75">
      <c r="A23" s="15">
        <v>9</v>
      </c>
      <c r="B23" s="11"/>
      <c r="C23" s="11"/>
      <c r="D23" s="143"/>
      <c r="E23" s="160"/>
      <c r="F23" s="160" t="s">
        <v>98</v>
      </c>
      <c r="G23" s="60"/>
      <c r="H23" s="60"/>
      <c r="I23" s="60"/>
      <c r="J23" s="60"/>
      <c r="K23" s="60"/>
      <c r="L23" s="60"/>
      <c r="M23" s="60"/>
      <c r="N23" s="192">
        <f t="shared" si="0"/>
        <v>0</v>
      </c>
      <c r="O23" s="60"/>
      <c r="P23" s="60"/>
      <c r="Q23" s="60"/>
      <c r="R23" s="60"/>
      <c r="S23" s="60"/>
      <c r="T23" s="192">
        <f t="shared" si="1"/>
        <v>0</v>
      </c>
      <c r="U23" s="205">
        <f t="shared" si="2"/>
        <v>0</v>
      </c>
      <c r="V23" s="11"/>
    </row>
    <row r="24" spans="1:22" ht="15.75">
      <c r="A24" s="15">
        <v>10</v>
      </c>
      <c r="B24" s="11"/>
      <c r="C24" s="11"/>
      <c r="D24" s="143"/>
      <c r="E24" s="160"/>
      <c r="F24" s="160" t="s">
        <v>98</v>
      </c>
      <c r="G24" s="60"/>
      <c r="H24" s="60"/>
      <c r="I24" s="60"/>
      <c r="J24" s="60"/>
      <c r="K24" s="60"/>
      <c r="L24" s="60"/>
      <c r="M24" s="60"/>
      <c r="N24" s="192">
        <f t="shared" si="0"/>
        <v>0</v>
      </c>
      <c r="O24" s="60"/>
      <c r="P24" s="60"/>
      <c r="Q24" s="60"/>
      <c r="R24" s="60"/>
      <c r="S24" s="60"/>
      <c r="T24" s="192">
        <f t="shared" si="1"/>
        <v>0</v>
      </c>
      <c r="U24" s="205">
        <f t="shared" si="2"/>
        <v>0</v>
      </c>
      <c r="V24" s="11"/>
    </row>
    <row r="25" spans="1:22" ht="15.75">
      <c r="A25" s="15">
        <v>11</v>
      </c>
      <c r="B25" s="11"/>
      <c r="C25" s="11"/>
      <c r="D25" s="143"/>
      <c r="E25" s="160"/>
      <c r="F25" s="160" t="s">
        <v>98</v>
      </c>
      <c r="G25" s="60"/>
      <c r="H25" s="60"/>
      <c r="I25" s="60"/>
      <c r="J25" s="60"/>
      <c r="K25" s="60"/>
      <c r="L25" s="60"/>
      <c r="M25" s="60"/>
      <c r="N25" s="192">
        <f t="shared" si="0"/>
        <v>0</v>
      </c>
      <c r="O25" s="60"/>
      <c r="P25" s="60"/>
      <c r="Q25" s="60"/>
      <c r="R25" s="60"/>
      <c r="S25" s="60"/>
      <c r="T25" s="192">
        <f t="shared" si="1"/>
        <v>0</v>
      </c>
      <c r="U25" s="205">
        <f t="shared" si="2"/>
        <v>0</v>
      </c>
      <c r="V25" s="11"/>
    </row>
    <row r="26" spans="1:22" ht="15.75">
      <c r="A26" s="15">
        <v>12</v>
      </c>
      <c r="B26" s="11"/>
      <c r="C26" s="11"/>
      <c r="D26" s="143"/>
      <c r="E26" s="160"/>
      <c r="F26" s="160" t="s">
        <v>98</v>
      </c>
      <c r="G26" s="60"/>
      <c r="H26" s="60"/>
      <c r="I26" s="60"/>
      <c r="J26" s="60"/>
      <c r="K26" s="60"/>
      <c r="L26" s="60"/>
      <c r="M26" s="60"/>
      <c r="N26" s="192">
        <f t="shared" si="0"/>
        <v>0</v>
      </c>
      <c r="O26" s="60"/>
      <c r="P26" s="60"/>
      <c r="Q26" s="60"/>
      <c r="R26" s="60"/>
      <c r="S26" s="60"/>
      <c r="T26" s="192">
        <f t="shared" si="1"/>
        <v>0</v>
      </c>
      <c r="U26" s="205">
        <f t="shared" si="2"/>
        <v>0</v>
      </c>
      <c r="V26" s="11"/>
    </row>
    <row r="27" spans="1:22" ht="15.75">
      <c r="A27" s="15">
        <v>13</v>
      </c>
      <c r="B27" s="11"/>
      <c r="C27" s="11"/>
      <c r="D27" s="143"/>
      <c r="E27" s="160"/>
      <c r="F27" s="160" t="s">
        <v>98</v>
      </c>
      <c r="G27" s="60"/>
      <c r="H27" s="60"/>
      <c r="I27" s="60"/>
      <c r="J27" s="60"/>
      <c r="K27" s="60"/>
      <c r="L27" s="60"/>
      <c r="M27" s="60"/>
      <c r="N27" s="192">
        <f t="shared" si="0"/>
        <v>0</v>
      </c>
      <c r="O27" s="60"/>
      <c r="P27" s="60"/>
      <c r="Q27" s="60"/>
      <c r="R27" s="60"/>
      <c r="S27" s="60"/>
      <c r="T27" s="192">
        <f t="shared" si="1"/>
        <v>0</v>
      </c>
      <c r="U27" s="205">
        <f t="shared" si="2"/>
        <v>0</v>
      </c>
      <c r="V27" s="11"/>
    </row>
    <row r="28" spans="1:22" ht="15.75">
      <c r="A28" s="15">
        <v>14</v>
      </c>
      <c r="B28" s="11"/>
      <c r="C28" s="11"/>
      <c r="D28" s="143"/>
      <c r="E28" s="160"/>
      <c r="F28" s="160" t="s">
        <v>98</v>
      </c>
      <c r="G28" s="60"/>
      <c r="H28" s="60"/>
      <c r="I28" s="60"/>
      <c r="J28" s="60"/>
      <c r="K28" s="60"/>
      <c r="L28" s="60"/>
      <c r="M28" s="60"/>
      <c r="N28" s="192">
        <f t="shared" si="0"/>
        <v>0</v>
      </c>
      <c r="O28" s="60"/>
      <c r="P28" s="60"/>
      <c r="Q28" s="60"/>
      <c r="R28" s="60"/>
      <c r="S28" s="60"/>
      <c r="T28" s="192">
        <f t="shared" si="1"/>
        <v>0</v>
      </c>
      <c r="U28" s="205">
        <f t="shared" si="2"/>
        <v>0</v>
      </c>
      <c r="V28" s="11"/>
    </row>
    <row r="29" spans="1:22" ht="15.75">
      <c r="A29" s="15">
        <v>15</v>
      </c>
      <c r="B29" s="11"/>
      <c r="C29" s="11"/>
      <c r="D29" s="143"/>
      <c r="E29" s="160"/>
      <c r="F29" s="160" t="s">
        <v>98</v>
      </c>
      <c r="G29" s="60"/>
      <c r="H29" s="60"/>
      <c r="I29" s="60"/>
      <c r="J29" s="60"/>
      <c r="K29" s="60"/>
      <c r="L29" s="60"/>
      <c r="M29" s="60"/>
      <c r="N29" s="192">
        <f t="shared" si="0"/>
        <v>0</v>
      </c>
      <c r="O29" s="60"/>
      <c r="P29" s="60"/>
      <c r="Q29" s="60"/>
      <c r="R29" s="60"/>
      <c r="S29" s="60"/>
      <c r="T29" s="192">
        <f t="shared" si="1"/>
        <v>0</v>
      </c>
      <c r="U29" s="205">
        <f t="shared" si="2"/>
        <v>0</v>
      </c>
      <c r="V29" s="11"/>
    </row>
    <row r="30" spans="1:22" ht="15.75">
      <c r="A30" s="15">
        <v>16</v>
      </c>
      <c r="B30" s="11"/>
      <c r="C30" s="11"/>
      <c r="D30" s="143"/>
      <c r="E30" s="160"/>
      <c r="F30" s="160" t="s">
        <v>98</v>
      </c>
      <c r="G30" s="60"/>
      <c r="H30" s="60"/>
      <c r="I30" s="60"/>
      <c r="J30" s="60"/>
      <c r="K30" s="60"/>
      <c r="L30" s="60"/>
      <c r="M30" s="60"/>
      <c r="N30" s="192">
        <f t="shared" si="0"/>
        <v>0</v>
      </c>
      <c r="O30" s="60"/>
      <c r="P30" s="60"/>
      <c r="Q30" s="60"/>
      <c r="R30" s="60"/>
      <c r="S30" s="60"/>
      <c r="T30" s="192">
        <f t="shared" si="1"/>
        <v>0</v>
      </c>
      <c r="U30" s="205">
        <f t="shared" si="2"/>
        <v>0</v>
      </c>
      <c r="V30" s="11"/>
    </row>
    <row r="31" spans="1:22" ht="15.75">
      <c r="A31" s="15">
        <v>17</v>
      </c>
      <c r="B31" s="11"/>
      <c r="C31" s="11"/>
      <c r="D31" s="143"/>
      <c r="E31" s="160"/>
      <c r="F31" s="160" t="s">
        <v>98</v>
      </c>
      <c r="G31" s="60"/>
      <c r="H31" s="60"/>
      <c r="I31" s="60"/>
      <c r="J31" s="60"/>
      <c r="K31" s="60"/>
      <c r="L31" s="60"/>
      <c r="M31" s="60"/>
      <c r="N31" s="192">
        <f t="shared" si="0"/>
        <v>0</v>
      </c>
      <c r="O31" s="60"/>
      <c r="P31" s="60"/>
      <c r="Q31" s="60"/>
      <c r="R31" s="60"/>
      <c r="S31" s="60"/>
      <c r="T31" s="192">
        <f t="shared" si="1"/>
        <v>0</v>
      </c>
      <c r="U31" s="205">
        <f t="shared" si="2"/>
        <v>0</v>
      </c>
      <c r="V31" s="11"/>
    </row>
    <row r="32" spans="1:22" ht="15.75">
      <c r="A32" s="15">
        <v>18</v>
      </c>
      <c r="B32" s="11"/>
      <c r="C32" s="11"/>
      <c r="D32" s="143"/>
      <c r="E32" s="160"/>
      <c r="F32" s="160" t="s">
        <v>98</v>
      </c>
      <c r="G32" s="60"/>
      <c r="H32" s="60"/>
      <c r="I32" s="60"/>
      <c r="J32" s="60"/>
      <c r="K32" s="60"/>
      <c r="L32" s="60"/>
      <c r="M32" s="60"/>
      <c r="N32" s="192">
        <f t="shared" si="0"/>
        <v>0</v>
      </c>
      <c r="O32" s="60"/>
      <c r="P32" s="60"/>
      <c r="Q32" s="60"/>
      <c r="R32" s="60"/>
      <c r="S32" s="60"/>
      <c r="T32" s="192">
        <f t="shared" si="1"/>
        <v>0</v>
      </c>
      <c r="U32" s="205">
        <f t="shared" si="2"/>
        <v>0</v>
      </c>
      <c r="V32" s="11"/>
    </row>
    <row r="33" spans="1:22" ht="15.75">
      <c r="A33" s="15">
        <v>19</v>
      </c>
      <c r="B33" s="11"/>
      <c r="C33" s="11"/>
      <c r="D33" s="143"/>
      <c r="E33" s="160"/>
      <c r="F33" s="160" t="s">
        <v>98</v>
      </c>
      <c r="G33" s="60"/>
      <c r="H33" s="60"/>
      <c r="I33" s="60"/>
      <c r="J33" s="60"/>
      <c r="K33" s="60"/>
      <c r="L33" s="60"/>
      <c r="M33" s="60"/>
      <c r="N33" s="192">
        <f t="shared" si="0"/>
        <v>0</v>
      </c>
      <c r="O33" s="60"/>
      <c r="P33" s="60"/>
      <c r="Q33" s="60"/>
      <c r="R33" s="60"/>
      <c r="S33" s="60"/>
      <c r="T33" s="192">
        <f t="shared" si="1"/>
        <v>0</v>
      </c>
      <c r="U33" s="205">
        <f t="shared" si="2"/>
        <v>0</v>
      </c>
      <c r="V33" s="11"/>
    </row>
    <row r="34" spans="1:22" ht="15.75">
      <c r="A34" s="15">
        <v>20</v>
      </c>
      <c r="B34" s="11"/>
      <c r="C34" s="11"/>
      <c r="D34" s="143"/>
      <c r="E34" s="160"/>
      <c r="F34" s="160" t="s">
        <v>98</v>
      </c>
      <c r="G34" s="60"/>
      <c r="H34" s="60"/>
      <c r="I34" s="60"/>
      <c r="J34" s="60"/>
      <c r="K34" s="60"/>
      <c r="L34" s="60"/>
      <c r="M34" s="60"/>
      <c r="N34" s="192">
        <f t="shared" si="0"/>
        <v>0</v>
      </c>
      <c r="O34" s="60"/>
      <c r="P34" s="60"/>
      <c r="Q34" s="60"/>
      <c r="R34" s="60"/>
      <c r="S34" s="60"/>
      <c r="T34" s="192">
        <f t="shared" si="1"/>
        <v>0</v>
      </c>
      <c r="U34" s="205">
        <f t="shared" si="2"/>
        <v>0</v>
      </c>
      <c r="V34" s="11"/>
    </row>
    <row r="35" spans="1:22" ht="15.75">
      <c r="A35" s="15">
        <v>21</v>
      </c>
      <c r="B35" s="11"/>
      <c r="C35" s="11"/>
      <c r="D35" s="143"/>
      <c r="E35" s="160"/>
      <c r="F35" s="160" t="s">
        <v>98</v>
      </c>
      <c r="G35" s="60"/>
      <c r="H35" s="60"/>
      <c r="I35" s="60"/>
      <c r="J35" s="60"/>
      <c r="K35" s="60"/>
      <c r="L35" s="60"/>
      <c r="M35" s="60"/>
      <c r="N35" s="192">
        <f t="shared" si="0"/>
        <v>0</v>
      </c>
      <c r="O35" s="60"/>
      <c r="P35" s="60"/>
      <c r="Q35" s="60"/>
      <c r="R35" s="60"/>
      <c r="S35" s="60"/>
      <c r="T35" s="192">
        <f t="shared" si="1"/>
        <v>0</v>
      </c>
      <c r="U35" s="205">
        <f t="shared" si="2"/>
        <v>0</v>
      </c>
      <c r="V35" s="11"/>
    </row>
    <row r="36" spans="1:22" ht="15.75">
      <c r="A36" s="15">
        <v>22</v>
      </c>
      <c r="B36" s="11"/>
      <c r="C36" s="11"/>
      <c r="D36" s="143"/>
      <c r="E36" s="160"/>
      <c r="F36" s="160" t="s">
        <v>98</v>
      </c>
      <c r="G36" s="60"/>
      <c r="H36" s="60"/>
      <c r="I36" s="60"/>
      <c r="J36" s="60"/>
      <c r="K36" s="60"/>
      <c r="L36" s="60"/>
      <c r="M36" s="60"/>
      <c r="N36" s="192">
        <f t="shared" si="0"/>
        <v>0</v>
      </c>
      <c r="O36" s="60"/>
      <c r="P36" s="60"/>
      <c r="Q36" s="60"/>
      <c r="R36" s="60"/>
      <c r="S36" s="60"/>
      <c r="T36" s="192">
        <f t="shared" si="1"/>
        <v>0</v>
      </c>
      <c r="U36" s="205">
        <f t="shared" si="2"/>
        <v>0</v>
      </c>
      <c r="V36" s="11"/>
    </row>
    <row r="37" spans="1:22" ht="15.75">
      <c r="A37" s="15">
        <v>23</v>
      </c>
      <c r="B37" s="11"/>
      <c r="C37" s="11"/>
      <c r="D37" s="143"/>
      <c r="E37" s="160"/>
      <c r="F37" s="160" t="s">
        <v>98</v>
      </c>
      <c r="G37" s="60"/>
      <c r="H37" s="60"/>
      <c r="I37" s="60"/>
      <c r="J37" s="60"/>
      <c r="K37" s="60"/>
      <c r="L37" s="60"/>
      <c r="M37" s="60"/>
      <c r="N37" s="192">
        <f t="shared" si="0"/>
        <v>0</v>
      </c>
      <c r="O37" s="60"/>
      <c r="P37" s="60"/>
      <c r="Q37" s="60"/>
      <c r="R37" s="60"/>
      <c r="S37" s="60"/>
      <c r="T37" s="192">
        <f t="shared" si="1"/>
        <v>0</v>
      </c>
      <c r="U37" s="205">
        <f t="shared" si="2"/>
        <v>0</v>
      </c>
      <c r="V37" s="11"/>
    </row>
    <row r="38" spans="1:22" ht="15.75">
      <c r="A38" s="15">
        <v>24</v>
      </c>
      <c r="B38" s="11"/>
      <c r="C38" s="11"/>
      <c r="D38" s="143"/>
      <c r="E38" s="160"/>
      <c r="F38" s="160" t="s">
        <v>98</v>
      </c>
      <c r="G38" s="60"/>
      <c r="H38" s="60"/>
      <c r="I38" s="60"/>
      <c r="J38" s="60"/>
      <c r="K38" s="60"/>
      <c r="L38" s="60"/>
      <c r="M38" s="60"/>
      <c r="N38" s="192">
        <f t="shared" si="0"/>
        <v>0</v>
      </c>
      <c r="O38" s="60"/>
      <c r="P38" s="60"/>
      <c r="Q38" s="60"/>
      <c r="R38" s="60"/>
      <c r="S38" s="60"/>
      <c r="T38" s="192">
        <f t="shared" si="1"/>
        <v>0</v>
      </c>
      <c r="U38" s="205">
        <f t="shared" si="2"/>
        <v>0</v>
      </c>
      <c r="V38" s="11"/>
    </row>
    <row r="39" spans="1:22" ht="15.75">
      <c r="A39" s="15">
        <v>25</v>
      </c>
      <c r="B39" s="11"/>
      <c r="C39" s="11"/>
      <c r="D39" s="143"/>
      <c r="E39" s="160"/>
      <c r="F39" s="160" t="s">
        <v>98</v>
      </c>
      <c r="G39" s="60"/>
      <c r="H39" s="60"/>
      <c r="I39" s="60"/>
      <c r="J39" s="60"/>
      <c r="K39" s="60"/>
      <c r="L39" s="60"/>
      <c r="M39" s="60"/>
      <c r="N39" s="192">
        <f t="shared" si="0"/>
        <v>0</v>
      </c>
      <c r="O39" s="60"/>
      <c r="P39" s="60"/>
      <c r="Q39" s="60"/>
      <c r="R39" s="60"/>
      <c r="S39" s="60"/>
      <c r="T39" s="192">
        <f t="shared" si="1"/>
        <v>0</v>
      </c>
      <c r="U39" s="205">
        <f t="shared" si="2"/>
        <v>0</v>
      </c>
      <c r="V39" s="11"/>
    </row>
    <row r="40" spans="1:22" ht="15.75">
      <c r="A40" s="15">
        <v>26</v>
      </c>
      <c r="B40" s="11"/>
      <c r="C40" s="11"/>
      <c r="D40" s="143"/>
      <c r="E40" s="160"/>
      <c r="F40" s="160" t="s">
        <v>98</v>
      </c>
      <c r="G40" s="60"/>
      <c r="H40" s="60"/>
      <c r="I40" s="60"/>
      <c r="J40" s="60"/>
      <c r="K40" s="60"/>
      <c r="L40" s="60"/>
      <c r="M40" s="60"/>
      <c r="N40" s="192">
        <f t="shared" si="0"/>
        <v>0</v>
      </c>
      <c r="O40" s="60"/>
      <c r="P40" s="60"/>
      <c r="Q40" s="60"/>
      <c r="R40" s="60"/>
      <c r="S40" s="60"/>
      <c r="T40" s="192">
        <f t="shared" si="1"/>
        <v>0</v>
      </c>
      <c r="U40" s="205">
        <f t="shared" si="2"/>
        <v>0</v>
      </c>
      <c r="V40" s="11"/>
    </row>
    <row r="41" spans="1:22" ht="15.75">
      <c r="A41" s="15">
        <v>27</v>
      </c>
      <c r="B41" s="11"/>
      <c r="C41" s="11"/>
      <c r="D41" s="143"/>
      <c r="E41" s="160"/>
      <c r="F41" s="160" t="s">
        <v>98</v>
      </c>
      <c r="G41" s="60"/>
      <c r="H41" s="60"/>
      <c r="I41" s="60"/>
      <c r="J41" s="60"/>
      <c r="K41" s="60"/>
      <c r="L41" s="60"/>
      <c r="M41" s="60"/>
      <c r="N41" s="192">
        <f t="shared" si="0"/>
        <v>0</v>
      </c>
      <c r="O41" s="60"/>
      <c r="P41" s="60"/>
      <c r="Q41" s="60"/>
      <c r="R41" s="60"/>
      <c r="S41" s="60"/>
      <c r="T41" s="192">
        <f t="shared" si="1"/>
        <v>0</v>
      </c>
      <c r="U41" s="205">
        <f t="shared" si="2"/>
        <v>0</v>
      </c>
      <c r="V41" s="11"/>
    </row>
    <row r="42" spans="1:22" ht="15.75">
      <c r="A42" s="15">
        <v>28</v>
      </c>
      <c r="B42" s="11"/>
      <c r="C42" s="11"/>
      <c r="D42" s="143"/>
      <c r="E42" s="160"/>
      <c r="F42" s="160" t="s">
        <v>98</v>
      </c>
      <c r="G42" s="60"/>
      <c r="H42" s="60"/>
      <c r="I42" s="60"/>
      <c r="J42" s="60"/>
      <c r="K42" s="60"/>
      <c r="L42" s="60"/>
      <c r="M42" s="60"/>
      <c r="N42" s="192">
        <f t="shared" si="0"/>
        <v>0</v>
      </c>
      <c r="O42" s="60"/>
      <c r="P42" s="60"/>
      <c r="Q42" s="60"/>
      <c r="R42" s="60"/>
      <c r="S42" s="60"/>
      <c r="T42" s="192">
        <f t="shared" si="1"/>
        <v>0</v>
      </c>
      <c r="U42" s="205">
        <f t="shared" si="2"/>
        <v>0</v>
      </c>
      <c r="V42" s="11"/>
    </row>
    <row r="43" spans="1:22" ht="15.75">
      <c r="A43" s="15">
        <v>29</v>
      </c>
      <c r="B43" s="11"/>
      <c r="C43" s="11"/>
      <c r="D43" s="143"/>
      <c r="E43" s="160"/>
      <c r="F43" s="160" t="s">
        <v>98</v>
      </c>
      <c r="G43" s="60"/>
      <c r="H43" s="60"/>
      <c r="I43" s="60"/>
      <c r="J43" s="60"/>
      <c r="K43" s="60"/>
      <c r="L43" s="60"/>
      <c r="M43" s="60"/>
      <c r="N43" s="192">
        <f t="shared" si="0"/>
        <v>0</v>
      </c>
      <c r="O43" s="60"/>
      <c r="P43" s="60"/>
      <c r="Q43" s="60"/>
      <c r="R43" s="60"/>
      <c r="S43" s="60"/>
      <c r="T43" s="192">
        <f t="shared" si="1"/>
        <v>0</v>
      </c>
      <c r="U43" s="205">
        <f t="shared" si="2"/>
        <v>0</v>
      </c>
      <c r="V43" s="11"/>
    </row>
    <row r="44" spans="1:22" ht="15.75">
      <c r="A44" s="15">
        <v>30</v>
      </c>
      <c r="B44" s="11"/>
      <c r="C44" s="11"/>
      <c r="D44" s="143"/>
      <c r="E44" s="160"/>
      <c r="F44" s="160" t="s">
        <v>98</v>
      </c>
      <c r="G44" s="60"/>
      <c r="H44" s="60"/>
      <c r="I44" s="60"/>
      <c r="J44" s="60"/>
      <c r="K44" s="60"/>
      <c r="L44" s="60"/>
      <c r="M44" s="60"/>
      <c r="N44" s="192">
        <f t="shared" si="0"/>
        <v>0</v>
      </c>
      <c r="O44" s="60"/>
      <c r="P44" s="60"/>
      <c r="Q44" s="60"/>
      <c r="R44" s="60"/>
      <c r="S44" s="60"/>
      <c r="T44" s="192">
        <f t="shared" si="1"/>
        <v>0</v>
      </c>
      <c r="U44" s="205">
        <f t="shared" si="2"/>
        <v>0</v>
      </c>
      <c r="V44" s="11"/>
    </row>
    <row r="45" spans="1:22" ht="15.75">
      <c r="A45" s="15">
        <v>31</v>
      </c>
      <c r="B45" s="11"/>
      <c r="C45" s="11"/>
      <c r="D45" s="143"/>
      <c r="E45" s="160"/>
      <c r="F45" s="160" t="s">
        <v>98</v>
      </c>
      <c r="G45" s="60"/>
      <c r="H45" s="60"/>
      <c r="I45" s="60"/>
      <c r="J45" s="60"/>
      <c r="K45" s="60"/>
      <c r="L45" s="60"/>
      <c r="M45" s="60"/>
      <c r="N45" s="192">
        <f t="shared" si="0"/>
        <v>0</v>
      </c>
      <c r="O45" s="60"/>
      <c r="P45" s="60"/>
      <c r="Q45" s="60"/>
      <c r="R45" s="60"/>
      <c r="S45" s="60"/>
      <c r="T45" s="192">
        <f t="shared" si="1"/>
        <v>0</v>
      </c>
      <c r="U45" s="205">
        <f t="shared" si="2"/>
        <v>0</v>
      </c>
      <c r="V45" s="11"/>
    </row>
    <row r="46" spans="1:22" ht="15.75">
      <c r="A46" s="15">
        <v>32</v>
      </c>
      <c r="B46" s="11"/>
      <c r="C46" s="11"/>
      <c r="D46" s="143"/>
      <c r="E46" s="160"/>
      <c r="F46" s="160" t="s">
        <v>98</v>
      </c>
      <c r="G46" s="60"/>
      <c r="H46" s="60"/>
      <c r="I46" s="60"/>
      <c r="J46" s="60"/>
      <c r="K46" s="60"/>
      <c r="L46" s="60"/>
      <c r="M46" s="60"/>
      <c r="N46" s="192">
        <f t="shared" si="0"/>
        <v>0</v>
      </c>
      <c r="O46" s="60"/>
      <c r="P46" s="60"/>
      <c r="Q46" s="60"/>
      <c r="R46" s="60"/>
      <c r="S46" s="60"/>
      <c r="T46" s="192">
        <f t="shared" si="1"/>
        <v>0</v>
      </c>
      <c r="U46" s="205">
        <f t="shared" si="2"/>
        <v>0</v>
      </c>
      <c r="V46" s="11"/>
    </row>
    <row r="47" spans="1:22" ht="15.75">
      <c r="A47" s="15">
        <v>33</v>
      </c>
      <c r="B47" s="11"/>
      <c r="C47" s="11"/>
      <c r="D47" s="143"/>
      <c r="E47" s="160"/>
      <c r="F47" s="160" t="s">
        <v>98</v>
      </c>
      <c r="G47" s="60"/>
      <c r="H47" s="60"/>
      <c r="I47" s="60"/>
      <c r="J47" s="60"/>
      <c r="K47" s="60"/>
      <c r="L47" s="60"/>
      <c r="M47" s="60"/>
      <c r="N47" s="192">
        <f t="shared" si="0"/>
        <v>0</v>
      </c>
      <c r="O47" s="60"/>
      <c r="P47" s="60"/>
      <c r="Q47" s="60"/>
      <c r="R47" s="60"/>
      <c r="S47" s="60"/>
      <c r="T47" s="192">
        <f t="shared" si="1"/>
        <v>0</v>
      </c>
      <c r="U47" s="205">
        <f t="shared" si="2"/>
        <v>0</v>
      </c>
      <c r="V47" s="11"/>
    </row>
    <row r="48" spans="1:22" ht="15.75">
      <c r="A48" s="15">
        <v>34</v>
      </c>
      <c r="B48" s="11"/>
      <c r="C48" s="11"/>
      <c r="D48" s="143"/>
      <c r="E48" s="160"/>
      <c r="F48" s="160" t="s">
        <v>98</v>
      </c>
      <c r="G48" s="60"/>
      <c r="H48" s="60"/>
      <c r="I48" s="60"/>
      <c r="J48" s="60"/>
      <c r="K48" s="60"/>
      <c r="L48" s="60"/>
      <c r="M48" s="60"/>
      <c r="N48" s="192">
        <f t="shared" si="0"/>
        <v>0</v>
      </c>
      <c r="O48" s="60"/>
      <c r="P48" s="60"/>
      <c r="Q48" s="60"/>
      <c r="R48" s="60"/>
      <c r="S48" s="60"/>
      <c r="T48" s="192">
        <f t="shared" si="1"/>
        <v>0</v>
      </c>
      <c r="U48" s="205">
        <f t="shared" si="2"/>
        <v>0</v>
      </c>
      <c r="V48" s="11"/>
    </row>
    <row r="49" spans="1:22" ht="15.75">
      <c r="A49" s="15">
        <v>35</v>
      </c>
      <c r="B49" s="11"/>
      <c r="C49" s="11"/>
      <c r="D49" s="143"/>
      <c r="E49" s="160"/>
      <c r="F49" s="160" t="s">
        <v>98</v>
      </c>
      <c r="G49" s="60"/>
      <c r="H49" s="60"/>
      <c r="I49" s="60"/>
      <c r="J49" s="60"/>
      <c r="K49" s="60"/>
      <c r="L49" s="60"/>
      <c r="M49" s="60"/>
      <c r="N49" s="192">
        <f t="shared" si="0"/>
        <v>0</v>
      </c>
      <c r="O49" s="60"/>
      <c r="P49" s="60"/>
      <c r="Q49" s="60"/>
      <c r="R49" s="60"/>
      <c r="S49" s="60"/>
      <c r="T49" s="192">
        <f t="shared" si="1"/>
        <v>0</v>
      </c>
      <c r="U49" s="205">
        <f t="shared" si="2"/>
        <v>0</v>
      </c>
      <c r="V49" s="11"/>
    </row>
    <row r="50" spans="1:22" ht="15.75">
      <c r="A50" s="15">
        <v>36</v>
      </c>
      <c r="B50" s="11"/>
      <c r="C50" s="11"/>
      <c r="D50" s="143"/>
      <c r="E50" s="160"/>
      <c r="F50" s="160" t="s">
        <v>98</v>
      </c>
      <c r="G50" s="60"/>
      <c r="H50" s="60"/>
      <c r="I50" s="60"/>
      <c r="J50" s="60"/>
      <c r="K50" s="60"/>
      <c r="L50" s="60"/>
      <c r="M50" s="60"/>
      <c r="N50" s="192">
        <f t="shared" si="0"/>
        <v>0</v>
      </c>
      <c r="O50" s="60"/>
      <c r="P50" s="60"/>
      <c r="Q50" s="60"/>
      <c r="R50" s="60"/>
      <c r="S50" s="60"/>
      <c r="T50" s="192">
        <f t="shared" si="1"/>
        <v>0</v>
      </c>
      <c r="U50" s="205">
        <f t="shared" si="2"/>
        <v>0</v>
      </c>
      <c r="V50" s="11"/>
    </row>
    <row r="51" spans="1:22" ht="15.75">
      <c r="A51" s="15">
        <v>37</v>
      </c>
      <c r="B51" s="11"/>
      <c r="C51" s="11"/>
      <c r="D51" s="143"/>
      <c r="E51" s="160"/>
      <c r="F51" s="160" t="s">
        <v>98</v>
      </c>
      <c r="G51" s="60"/>
      <c r="H51" s="60"/>
      <c r="I51" s="60"/>
      <c r="J51" s="60"/>
      <c r="K51" s="60"/>
      <c r="L51" s="60"/>
      <c r="M51" s="60"/>
      <c r="N51" s="192">
        <f t="shared" si="0"/>
        <v>0</v>
      </c>
      <c r="O51" s="60"/>
      <c r="P51" s="60"/>
      <c r="Q51" s="60"/>
      <c r="R51" s="60"/>
      <c r="S51" s="60"/>
      <c r="T51" s="192">
        <f t="shared" si="1"/>
        <v>0</v>
      </c>
      <c r="U51" s="205">
        <f t="shared" si="2"/>
        <v>0</v>
      </c>
      <c r="V51" s="11"/>
    </row>
    <row r="52" spans="1:22" ht="15.75">
      <c r="A52" s="15">
        <v>38</v>
      </c>
      <c r="B52" s="11"/>
      <c r="C52" s="11"/>
      <c r="D52" s="143"/>
      <c r="E52" s="160"/>
      <c r="F52" s="160" t="s">
        <v>98</v>
      </c>
      <c r="G52" s="60"/>
      <c r="H52" s="60"/>
      <c r="I52" s="60"/>
      <c r="J52" s="60"/>
      <c r="K52" s="60"/>
      <c r="L52" s="60"/>
      <c r="M52" s="60"/>
      <c r="N52" s="192">
        <f t="shared" si="0"/>
        <v>0</v>
      </c>
      <c r="O52" s="60"/>
      <c r="P52" s="60"/>
      <c r="Q52" s="60"/>
      <c r="R52" s="60"/>
      <c r="S52" s="60"/>
      <c r="T52" s="192">
        <f t="shared" si="1"/>
        <v>0</v>
      </c>
      <c r="U52" s="205">
        <f t="shared" si="2"/>
        <v>0</v>
      </c>
      <c r="V52" s="11"/>
    </row>
    <row r="53" spans="1:22" ht="15.75">
      <c r="A53" s="15">
        <v>39</v>
      </c>
      <c r="B53" s="11"/>
      <c r="C53" s="11"/>
      <c r="D53" s="143"/>
      <c r="E53" s="160"/>
      <c r="F53" s="160" t="s">
        <v>98</v>
      </c>
      <c r="G53" s="60"/>
      <c r="H53" s="60"/>
      <c r="I53" s="60"/>
      <c r="J53" s="60"/>
      <c r="K53" s="60"/>
      <c r="L53" s="60"/>
      <c r="M53" s="60"/>
      <c r="N53" s="192">
        <f t="shared" si="0"/>
        <v>0</v>
      </c>
      <c r="O53" s="60"/>
      <c r="P53" s="60"/>
      <c r="Q53" s="60"/>
      <c r="R53" s="60"/>
      <c r="S53" s="60"/>
      <c r="T53" s="192">
        <f t="shared" si="1"/>
        <v>0</v>
      </c>
      <c r="U53" s="205">
        <f t="shared" si="2"/>
        <v>0</v>
      </c>
      <c r="V53" s="11"/>
    </row>
    <row r="54" spans="1:22" ht="15.75">
      <c r="A54" s="15">
        <v>40</v>
      </c>
      <c r="B54" s="11"/>
      <c r="C54" s="11"/>
      <c r="D54" s="143"/>
      <c r="E54" s="160"/>
      <c r="F54" s="160" t="s">
        <v>98</v>
      </c>
      <c r="G54" s="60"/>
      <c r="H54" s="60"/>
      <c r="I54" s="60"/>
      <c r="J54" s="60"/>
      <c r="K54" s="60"/>
      <c r="L54" s="60"/>
      <c r="M54" s="60"/>
      <c r="N54" s="192">
        <f t="shared" si="0"/>
        <v>0</v>
      </c>
      <c r="O54" s="60"/>
      <c r="P54" s="60"/>
      <c r="Q54" s="60"/>
      <c r="R54" s="60"/>
      <c r="S54" s="60"/>
      <c r="T54" s="192">
        <f t="shared" si="1"/>
        <v>0</v>
      </c>
      <c r="U54" s="205">
        <f t="shared" si="2"/>
        <v>0</v>
      </c>
      <c r="V54" s="11"/>
    </row>
    <row r="55" spans="1:22" ht="15.75">
      <c r="A55" s="15">
        <v>41</v>
      </c>
      <c r="B55" s="11"/>
      <c r="C55" s="11"/>
      <c r="D55" s="143"/>
      <c r="E55" s="160"/>
      <c r="F55" s="160" t="s">
        <v>98</v>
      </c>
      <c r="G55" s="60"/>
      <c r="H55" s="60"/>
      <c r="I55" s="60"/>
      <c r="J55" s="60"/>
      <c r="K55" s="60"/>
      <c r="L55" s="60"/>
      <c r="M55" s="60"/>
      <c r="N55" s="192">
        <f t="shared" si="0"/>
        <v>0</v>
      </c>
      <c r="O55" s="60"/>
      <c r="P55" s="60"/>
      <c r="Q55" s="60"/>
      <c r="R55" s="60"/>
      <c r="S55" s="60"/>
      <c r="T55" s="192">
        <f t="shared" si="1"/>
        <v>0</v>
      </c>
      <c r="U55" s="205">
        <f t="shared" si="2"/>
        <v>0</v>
      </c>
      <c r="V55" s="11"/>
    </row>
    <row r="56" spans="1:22" ht="15.75">
      <c r="A56" s="15">
        <v>42</v>
      </c>
      <c r="B56" s="11"/>
      <c r="C56" s="11"/>
      <c r="D56" s="143"/>
      <c r="E56" s="160"/>
      <c r="F56" s="160" t="s">
        <v>98</v>
      </c>
      <c r="G56" s="60"/>
      <c r="H56" s="60"/>
      <c r="I56" s="60"/>
      <c r="J56" s="60"/>
      <c r="K56" s="60"/>
      <c r="L56" s="60"/>
      <c r="M56" s="60"/>
      <c r="N56" s="192">
        <f t="shared" si="0"/>
        <v>0</v>
      </c>
      <c r="O56" s="60"/>
      <c r="P56" s="60"/>
      <c r="Q56" s="60"/>
      <c r="R56" s="60"/>
      <c r="S56" s="60"/>
      <c r="T56" s="192">
        <f t="shared" si="1"/>
        <v>0</v>
      </c>
      <c r="U56" s="205">
        <f t="shared" si="2"/>
        <v>0</v>
      </c>
      <c r="V56" s="11"/>
    </row>
    <row r="57" spans="1:22" ht="15.75">
      <c r="A57" s="15">
        <v>43</v>
      </c>
      <c r="B57" s="11"/>
      <c r="C57" s="11"/>
      <c r="D57" s="143"/>
      <c r="E57" s="160"/>
      <c r="F57" s="160" t="s">
        <v>98</v>
      </c>
      <c r="G57" s="60"/>
      <c r="H57" s="60"/>
      <c r="I57" s="60"/>
      <c r="J57" s="60"/>
      <c r="K57" s="60"/>
      <c r="L57" s="60"/>
      <c r="M57" s="60"/>
      <c r="N57" s="192">
        <f t="shared" si="0"/>
        <v>0</v>
      </c>
      <c r="O57" s="60"/>
      <c r="P57" s="60"/>
      <c r="Q57" s="60"/>
      <c r="R57" s="60"/>
      <c r="S57" s="60"/>
      <c r="T57" s="192">
        <f t="shared" si="1"/>
        <v>0</v>
      </c>
      <c r="U57" s="205">
        <f t="shared" si="2"/>
        <v>0</v>
      </c>
      <c r="V57" s="11"/>
    </row>
    <row r="58" spans="1:22" ht="15.75">
      <c r="A58" s="15">
        <v>44</v>
      </c>
      <c r="B58" s="11"/>
      <c r="C58" s="11"/>
      <c r="D58" s="143"/>
      <c r="E58" s="160"/>
      <c r="F58" s="160" t="s">
        <v>98</v>
      </c>
      <c r="G58" s="60"/>
      <c r="H58" s="60"/>
      <c r="I58" s="60"/>
      <c r="J58" s="60"/>
      <c r="K58" s="60"/>
      <c r="L58" s="60"/>
      <c r="M58" s="60"/>
      <c r="N58" s="192">
        <f t="shared" si="0"/>
        <v>0</v>
      </c>
      <c r="O58" s="60"/>
      <c r="P58" s="60"/>
      <c r="Q58" s="60"/>
      <c r="R58" s="60"/>
      <c r="S58" s="60"/>
      <c r="T58" s="192">
        <f t="shared" si="1"/>
        <v>0</v>
      </c>
      <c r="U58" s="205">
        <f t="shared" si="2"/>
        <v>0</v>
      </c>
      <c r="V58" s="11"/>
    </row>
    <row r="59" spans="1:22" ht="15.75">
      <c r="A59" s="15">
        <v>45</v>
      </c>
      <c r="B59" s="11"/>
      <c r="C59" s="11"/>
      <c r="D59" s="143"/>
      <c r="E59" s="160"/>
      <c r="F59" s="160" t="s">
        <v>98</v>
      </c>
      <c r="G59" s="60"/>
      <c r="H59" s="60"/>
      <c r="I59" s="60"/>
      <c r="J59" s="60"/>
      <c r="K59" s="60"/>
      <c r="L59" s="60"/>
      <c r="M59" s="60"/>
      <c r="N59" s="192">
        <f t="shared" si="0"/>
        <v>0</v>
      </c>
      <c r="O59" s="60"/>
      <c r="P59" s="60"/>
      <c r="Q59" s="60"/>
      <c r="R59" s="60"/>
      <c r="S59" s="60"/>
      <c r="T59" s="192">
        <f t="shared" si="1"/>
        <v>0</v>
      </c>
      <c r="U59" s="205">
        <f t="shared" si="2"/>
        <v>0</v>
      </c>
      <c r="V59" s="11"/>
    </row>
    <row r="60" spans="1:22" ht="15.75">
      <c r="A60" s="15">
        <v>46</v>
      </c>
      <c r="B60" s="11"/>
      <c r="C60" s="11"/>
      <c r="D60" s="143"/>
      <c r="E60" s="160"/>
      <c r="F60" s="160" t="s">
        <v>98</v>
      </c>
      <c r="G60" s="60"/>
      <c r="H60" s="60"/>
      <c r="I60" s="60"/>
      <c r="J60" s="60"/>
      <c r="K60" s="60"/>
      <c r="L60" s="60"/>
      <c r="M60" s="60"/>
      <c r="N60" s="192">
        <f t="shared" si="0"/>
        <v>0</v>
      </c>
      <c r="O60" s="60"/>
      <c r="P60" s="60"/>
      <c r="Q60" s="60"/>
      <c r="R60" s="60"/>
      <c r="S60" s="60"/>
      <c r="T60" s="192">
        <f t="shared" si="1"/>
        <v>0</v>
      </c>
      <c r="U60" s="205">
        <f t="shared" si="2"/>
        <v>0</v>
      </c>
      <c r="V60" s="11"/>
    </row>
    <row r="61" spans="1:22" ht="15.75">
      <c r="A61" s="15">
        <v>47</v>
      </c>
      <c r="B61" s="11"/>
      <c r="C61" s="11"/>
      <c r="D61" s="143"/>
      <c r="E61" s="160"/>
      <c r="F61" s="160" t="s">
        <v>98</v>
      </c>
      <c r="G61" s="60"/>
      <c r="H61" s="60"/>
      <c r="I61" s="60"/>
      <c r="J61" s="60"/>
      <c r="K61" s="60"/>
      <c r="L61" s="60"/>
      <c r="M61" s="60"/>
      <c r="N61" s="192">
        <f t="shared" si="0"/>
        <v>0</v>
      </c>
      <c r="O61" s="60"/>
      <c r="P61" s="60"/>
      <c r="Q61" s="60"/>
      <c r="R61" s="60"/>
      <c r="S61" s="60"/>
      <c r="T61" s="192">
        <f t="shared" si="1"/>
        <v>0</v>
      </c>
      <c r="U61" s="205">
        <f t="shared" si="2"/>
        <v>0</v>
      </c>
      <c r="V61" s="11"/>
    </row>
    <row r="62" spans="1:22" ht="15.75">
      <c r="A62" s="15">
        <v>48</v>
      </c>
      <c r="B62" s="11"/>
      <c r="C62" s="11"/>
      <c r="D62" s="143"/>
      <c r="E62" s="160"/>
      <c r="F62" s="160" t="s">
        <v>98</v>
      </c>
      <c r="G62" s="60"/>
      <c r="H62" s="60"/>
      <c r="I62" s="60"/>
      <c r="J62" s="60"/>
      <c r="K62" s="60"/>
      <c r="L62" s="60"/>
      <c r="M62" s="60"/>
      <c r="N62" s="192">
        <f t="shared" si="0"/>
        <v>0</v>
      </c>
      <c r="O62" s="60"/>
      <c r="P62" s="60"/>
      <c r="Q62" s="60"/>
      <c r="R62" s="60"/>
      <c r="S62" s="60"/>
      <c r="T62" s="192">
        <f t="shared" si="1"/>
        <v>0</v>
      </c>
      <c r="U62" s="205">
        <f t="shared" si="2"/>
        <v>0</v>
      </c>
      <c r="V62" s="11"/>
    </row>
    <row r="63" spans="1:22" ht="15.75">
      <c r="A63" s="15">
        <v>49</v>
      </c>
      <c r="B63" s="11"/>
      <c r="C63" s="11"/>
      <c r="D63" s="143"/>
      <c r="E63" s="160"/>
      <c r="F63" s="160" t="s">
        <v>98</v>
      </c>
      <c r="G63" s="60"/>
      <c r="H63" s="60"/>
      <c r="I63" s="60"/>
      <c r="J63" s="60"/>
      <c r="K63" s="60"/>
      <c r="L63" s="60"/>
      <c r="M63" s="60"/>
      <c r="N63" s="192">
        <f t="shared" si="0"/>
        <v>0</v>
      </c>
      <c r="O63" s="60"/>
      <c r="P63" s="60"/>
      <c r="Q63" s="60"/>
      <c r="R63" s="60"/>
      <c r="S63" s="60"/>
      <c r="T63" s="192">
        <f t="shared" si="1"/>
        <v>0</v>
      </c>
      <c r="U63" s="205">
        <f t="shared" si="2"/>
        <v>0</v>
      </c>
      <c r="V63" s="11"/>
    </row>
    <row r="64" spans="1:22" ht="15.75">
      <c r="A64" s="15">
        <v>50</v>
      </c>
      <c r="B64" s="11"/>
      <c r="C64" s="11"/>
      <c r="D64" s="143"/>
      <c r="E64" s="160"/>
      <c r="F64" s="160" t="s">
        <v>98</v>
      </c>
      <c r="G64" s="60"/>
      <c r="H64" s="60"/>
      <c r="I64" s="60"/>
      <c r="J64" s="60"/>
      <c r="K64" s="60"/>
      <c r="L64" s="60"/>
      <c r="M64" s="60"/>
      <c r="N64" s="192">
        <f t="shared" si="0"/>
        <v>0</v>
      </c>
      <c r="O64" s="60"/>
      <c r="P64" s="60"/>
      <c r="Q64" s="60"/>
      <c r="R64" s="60"/>
      <c r="S64" s="60"/>
      <c r="T64" s="192">
        <f t="shared" si="1"/>
        <v>0</v>
      </c>
      <c r="U64" s="205">
        <f t="shared" si="2"/>
        <v>0</v>
      </c>
      <c r="V64" s="11"/>
    </row>
    <row r="65" spans="1:22" ht="15.75">
      <c r="A65" s="15">
        <v>51</v>
      </c>
      <c r="B65" s="11"/>
      <c r="C65" s="11"/>
      <c r="D65" s="143"/>
      <c r="E65" s="160"/>
      <c r="F65" s="160" t="s">
        <v>98</v>
      </c>
      <c r="G65" s="60"/>
      <c r="H65" s="60"/>
      <c r="I65" s="60"/>
      <c r="J65" s="60"/>
      <c r="K65" s="60"/>
      <c r="L65" s="60"/>
      <c r="M65" s="60"/>
      <c r="N65" s="192">
        <f t="shared" si="0"/>
        <v>0</v>
      </c>
      <c r="O65" s="60"/>
      <c r="P65" s="60"/>
      <c r="Q65" s="60"/>
      <c r="R65" s="60"/>
      <c r="S65" s="60"/>
      <c r="T65" s="192">
        <f t="shared" si="1"/>
        <v>0</v>
      </c>
      <c r="U65" s="205">
        <f t="shared" si="2"/>
        <v>0</v>
      </c>
      <c r="V65" s="11"/>
    </row>
    <row r="66" spans="1:22" ht="15.75">
      <c r="A66" s="15">
        <v>52</v>
      </c>
      <c r="B66" s="11"/>
      <c r="C66" s="11"/>
      <c r="D66" s="143"/>
      <c r="E66" s="160"/>
      <c r="F66" s="160" t="s">
        <v>98</v>
      </c>
      <c r="G66" s="60"/>
      <c r="H66" s="60"/>
      <c r="I66" s="60"/>
      <c r="J66" s="60"/>
      <c r="K66" s="60"/>
      <c r="L66" s="60"/>
      <c r="M66" s="60"/>
      <c r="N66" s="192">
        <f t="shared" si="0"/>
        <v>0</v>
      </c>
      <c r="O66" s="60"/>
      <c r="P66" s="60"/>
      <c r="Q66" s="60"/>
      <c r="R66" s="60"/>
      <c r="S66" s="60"/>
      <c r="T66" s="192">
        <f t="shared" si="1"/>
        <v>0</v>
      </c>
      <c r="U66" s="205">
        <f t="shared" si="2"/>
        <v>0</v>
      </c>
      <c r="V66" s="11"/>
    </row>
    <row r="67" spans="1:22" ht="15.75">
      <c r="A67" s="15">
        <v>53</v>
      </c>
      <c r="B67" s="11"/>
      <c r="C67" s="11"/>
      <c r="D67" s="143"/>
      <c r="E67" s="160"/>
      <c r="F67" s="160" t="s">
        <v>98</v>
      </c>
      <c r="G67" s="60"/>
      <c r="H67" s="60"/>
      <c r="I67" s="60"/>
      <c r="J67" s="60"/>
      <c r="K67" s="60"/>
      <c r="L67" s="60"/>
      <c r="M67" s="60"/>
      <c r="N67" s="192">
        <f t="shared" si="0"/>
        <v>0</v>
      </c>
      <c r="O67" s="60"/>
      <c r="P67" s="60"/>
      <c r="Q67" s="60"/>
      <c r="R67" s="60"/>
      <c r="S67" s="60"/>
      <c r="T67" s="192">
        <f t="shared" si="1"/>
        <v>0</v>
      </c>
      <c r="U67" s="205">
        <f t="shared" si="2"/>
        <v>0</v>
      </c>
      <c r="V67" s="11"/>
    </row>
    <row r="68" spans="1:22" ht="15.75">
      <c r="A68" s="15">
        <v>54</v>
      </c>
      <c r="B68" s="11"/>
      <c r="C68" s="11"/>
      <c r="D68" s="143"/>
      <c r="E68" s="160"/>
      <c r="F68" s="160" t="s">
        <v>98</v>
      </c>
      <c r="G68" s="60"/>
      <c r="H68" s="60"/>
      <c r="I68" s="60"/>
      <c r="J68" s="60"/>
      <c r="K68" s="60"/>
      <c r="L68" s="60"/>
      <c r="M68" s="60"/>
      <c r="N68" s="192">
        <f t="shared" si="0"/>
        <v>0</v>
      </c>
      <c r="O68" s="60"/>
      <c r="P68" s="60"/>
      <c r="Q68" s="60"/>
      <c r="R68" s="60"/>
      <c r="S68" s="60"/>
      <c r="T68" s="192">
        <f t="shared" si="1"/>
        <v>0</v>
      </c>
      <c r="U68" s="205">
        <f t="shared" si="2"/>
        <v>0</v>
      </c>
      <c r="V68" s="11"/>
    </row>
    <row r="69" spans="1:22" ht="15.75">
      <c r="A69" s="15">
        <v>55</v>
      </c>
      <c r="B69" s="11"/>
      <c r="C69" s="11"/>
      <c r="D69" s="143"/>
      <c r="E69" s="160"/>
      <c r="F69" s="160" t="s">
        <v>98</v>
      </c>
      <c r="G69" s="60"/>
      <c r="H69" s="60"/>
      <c r="I69" s="60"/>
      <c r="J69" s="60"/>
      <c r="K69" s="60"/>
      <c r="L69" s="60"/>
      <c r="M69" s="60"/>
      <c r="N69" s="192">
        <f t="shared" si="0"/>
        <v>0</v>
      </c>
      <c r="O69" s="60"/>
      <c r="P69" s="60"/>
      <c r="Q69" s="60"/>
      <c r="R69" s="60"/>
      <c r="S69" s="60"/>
      <c r="T69" s="192">
        <f t="shared" si="1"/>
        <v>0</v>
      </c>
      <c r="U69" s="205">
        <f t="shared" si="2"/>
        <v>0</v>
      </c>
      <c r="V69" s="11"/>
    </row>
    <row r="70" spans="1:22" ht="15.75">
      <c r="A70" s="15">
        <v>56</v>
      </c>
      <c r="B70" s="11"/>
      <c r="C70" s="11"/>
      <c r="D70" s="143"/>
      <c r="E70" s="160"/>
      <c r="F70" s="160" t="s">
        <v>98</v>
      </c>
      <c r="G70" s="60"/>
      <c r="H70" s="60"/>
      <c r="I70" s="60"/>
      <c r="J70" s="60"/>
      <c r="K70" s="60"/>
      <c r="L70" s="60"/>
      <c r="M70" s="60"/>
      <c r="N70" s="192">
        <f t="shared" si="0"/>
        <v>0</v>
      </c>
      <c r="O70" s="60"/>
      <c r="P70" s="60"/>
      <c r="Q70" s="60"/>
      <c r="R70" s="60"/>
      <c r="S70" s="60"/>
      <c r="T70" s="192">
        <f t="shared" si="1"/>
        <v>0</v>
      </c>
      <c r="U70" s="205">
        <f t="shared" si="2"/>
        <v>0</v>
      </c>
      <c r="V70" s="11"/>
    </row>
    <row r="71" spans="1:22" ht="15.75">
      <c r="A71" s="15">
        <v>57</v>
      </c>
      <c r="B71" s="11"/>
      <c r="C71" s="11"/>
      <c r="D71" s="143"/>
      <c r="E71" s="160"/>
      <c r="F71" s="160" t="s">
        <v>98</v>
      </c>
      <c r="G71" s="60"/>
      <c r="H71" s="60"/>
      <c r="I71" s="60"/>
      <c r="J71" s="60"/>
      <c r="K71" s="60"/>
      <c r="L71" s="60"/>
      <c r="M71" s="60"/>
      <c r="N71" s="192">
        <f t="shared" si="0"/>
        <v>0</v>
      </c>
      <c r="O71" s="60"/>
      <c r="P71" s="60"/>
      <c r="Q71" s="60"/>
      <c r="R71" s="60"/>
      <c r="S71" s="60"/>
      <c r="T71" s="192">
        <f t="shared" si="1"/>
        <v>0</v>
      </c>
      <c r="U71" s="205">
        <f t="shared" si="2"/>
        <v>0</v>
      </c>
      <c r="V71" s="11"/>
    </row>
    <row r="72" spans="1:22" ht="15.75">
      <c r="A72" s="15">
        <v>58</v>
      </c>
      <c r="B72" s="11"/>
      <c r="C72" s="11"/>
      <c r="D72" s="143"/>
      <c r="E72" s="160"/>
      <c r="F72" s="160" t="s">
        <v>98</v>
      </c>
      <c r="G72" s="60"/>
      <c r="H72" s="60"/>
      <c r="I72" s="60"/>
      <c r="J72" s="60"/>
      <c r="K72" s="60"/>
      <c r="L72" s="60"/>
      <c r="M72" s="60"/>
      <c r="N72" s="192">
        <f t="shared" si="0"/>
        <v>0</v>
      </c>
      <c r="O72" s="60"/>
      <c r="P72" s="60"/>
      <c r="Q72" s="60"/>
      <c r="R72" s="60"/>
      <c r="S72" s="60"/>
      <c r="T72" s="192">
        <f t="shared" si="1"/>
        <v>0</v>
      </c>
      <c r="U72" s="205">
        <f t="shared" si="2"/>
        <v>0</v>
      </c>
      <c r="V72" s="11"/>
    </row>
    <row r="73" spans="1:22" ht="15.75">
      <c r="A73" s="15">
        <v>59</v>
      </c>
      <c r="B73" s="11"/>
      <c r="C73" s="11"/>
      <c r="D73" s="143"/>
      <c r="E73" s="160"/>
      <c r="F73" s="160" t="s">
        <v>98</v>
      </c>
      <c r="G73" s="60"/>
      <c r="H73" s="60"/>
      <c r="I73" s="60"/>
      <c r="J73" s="60"/>
      <c r="K73" s="60"/>
      <c r="L73" s="60"/>
      <c r="M73" s="60"/>
      <c r="N73" s="192">
        <f t="shared" si="0"/>
        <v>0</v>
      </c>
      <c r="O73" s="60"/>
      <c r="P73" s="60"/>
      <c r="Q73" s="60"/>
      <c r="R73" s="60"/>
      <c r="S73" s="60"/>
      <c r="T73" s="192">
        <f t="shared" si="1"/>
        <v>0</v>
      </c>
      <c r="U73" s="205">
        <f t="shared" si="2"/>
        <v>0</v>
      </c>
      <c r="V73" s="11"/>
    </row>
    <row r="74" spans="1:22" ht="15.75">
      <c r="A74" s="15">
        <v>60</v>
      </c>
      <c r="B74" s="11"/>
      <c r="C74" s="11"/>
      <c r="D74" s="143"/>
      <c r="E74" s="160"/>
      <c r="F74" s="160" t="s">
        <v>98</v>
      </c>
      <c r="G74" s="60"/>
      <c r="H74" s="60"/>
      <c r="I74" s="60"/>
      <c r="J74" s="60"/>
      <c r="K74" s="60"/>
      <c r="L74" s="60"/>
      <c r="M74" s="60"/>
      <c r="N74" s="192">
        <f t="shared" si="0"/>
        <v>0</v>
      </c>
      <c r="O74" s="60"/>
      <c r="P74" s="60"/>
      <c r="Q74" s="60"/>
      <c r="R74" s="60"/>
      <c r="S74" s="60"/>
      <c r="T74" s="192">
        <f t="shared" si="1"/>
        <v>0</v>
      </c>
      <c r="U74" s="205">
        <f t="shared" si="2"/>
        <v>0</v>
      </c>
      <c r="V74" s="11"/>
    </row>
    <row r="75" spans="1:22" ht="15.75">
      <c r="A75" s="15">
        <v>61</v>
      </c>
      <c r="B75" s="11"/>
      <c r="C75" s="11"/>
      <c r="D75" s="143"/>
      <c r="E75" s="160"/>
      <c r="F75" s="160" t="s">
        <v>98</v>
      </c>
      <c r="G75" s="60"/>
      <c r="H75" s="60"/>
      <c r="I75" s="60"/>
      <c r="J75" s="60"/>
      <c r="K75" s="60"/>
      <c r="L75" s="60"/>
      <c r="M75" s="60"/>
      <c r="N75" s="192">
        <f t="shared" si="0"/>
        <v>0</v>
      </c>
      <c r="O75" s="60"/>
      <c r="P75" s="60"/>
      <c r="Q75" s="60"/>
      <c r="R75" s="60"/>
      <c r="S75" s="60"/>
      <c r="T75" s="192">
        <f t="shared" si="1"/>
        <v>0</v>
      </c>
      <c r="U75" s="205">
        <f t="shared" si="2"/>
        <v>0</v>
      </c>
      <c r="V75" s="11"/>
    </row>
    <row r="76" spans="1:22" ht="15.75">
      <c r="A76" s="15">
        <v>62</v>
      </c>
      <c r="B76" s="11"/>
      <c r="C76" s="11"/>
      <c r="D76" s="143"/>
      <c r="E76" s="160"/>
      <c r="F76" s="160" t="s">
        <v>98</v>
      </c>
      <c r="G76" s="60"/>
      <c r="H76" s="60"/>
      <c r="I76" s="60"/>
      <c r="J76" s="60"/>
      <c r="K76" s="60"/>
      <c r="L76" s="60"/>
      <c r="M76" s="60"/>
      <c r="N76" s="192">
        <f t="shared" si="0"/>
        <v>0</v>
      </c>
      <c r="O76" s="60"/>
      <c r="P76" s="60"/>
      <c r="Q76" s="60"/>
      <c r="R76" s="60"/>
      <c r="S76" s="60"/>
      <c r="T76" s="192">
        <f t="shared" si="1"/>
        <v>0</v>
      </c>
      <c r="U76" s="205">
        <f t="shared" si="2"/>
        <v>0</v>
      </c>
      <c r="V76" s="11"/>
    </row>
    <row r="77" spans="1:22" ht="15.75">
      <c r="A77" s="15">
        <v>63</v>
      </c>
      <c r="B77" s="11"/>
      <c r="C77" s="11"/>
      <c r="D77" s="143"/>
      <c r="E77" s="160"/>
      <c r="F77" s="160" t="s">
        <v>98</v>
      </c>
      <c r="G77" s="60"/>
      <c r="H77" s="60"/>
      <c r="I77" s="60"/>
      <c r="J77" s="60"/>
      <c r="K77" s="60"/>
      <c r="L77" s="60"/>
      <c r="M77" s="60"/>
      <c r="N77" s="192">
        <f t="shared" si="0"/>
        <v>0</v>
      </c>
      <c r="O77" s="60"/>
      <c r="P77" s="60"/>
      <c r="Q77" s="60"/>
      <c r="R77" s="60"/>
      <c r="S77" s="60"/>
      <c r="T77" s="192">
        <f t="shared" si="1"/>
        <v>0</v>
      </c>
      <c r="U77" s="205">
        <f t="shared" si="2"/>
        <v>0</v>
      </c>
      <c r="V77" s="11"/>
    </row>
    <row r="78" spans="1:22" ht="15.75">
      <c r="A78" s="15">
        <v>64</v>
      </c>
      <c r="B78" s="11"/>
      <c r="C78" s="11"/>
      <c r="D78" s="143"/>
      <c r="E78" s="160"/>
      <c r="F78" s="160" t="s">
        <v>98</v>
      </c>
      <c r="G78" s="60"/>
      <c r="H78" s="60"/>
      <c r="I78" s="60"/>
      <c r="J78" s="60"/>
      <c r="K78" s="60"/>
      <c r="L78" s="60"/>
      <c r="M78" s="60"/>
      <c r="N78" s="192">
        <f t="shared" si="0"/>
        <v>0</v>
      </c>
      <c r="O78" s="60"/>
      <c r="P78" s="60"/>
      <c r="Q78" s="60"/>
      <c r="R78" s="60"/>
      <c r="S78" s="60"/>
      <c r="T78" s="192">
        <f t="shared" si="1"/>
        <v>0</v>
      </c>
      <c r="U78" s="205">
        <f t="shared" si="2"/>
        <v>0</v>
      </c>
      <c r="V78" s="11"/>
    </row>
    <row r="79" spans="1:22" ht="15.75">
      <c r="A79" s="15">
        <v>65</v>
      </c>
      <c r="B79" s="11"/>
      <c r="C79" s="11"/>
      <c r="D79" s="143"/>
      <c r="E79" s="160"/>
      <c r="F79" s="160" t="s">
        <v>98</v>
      </c>
      <c r="G79" s="60"/>
      <c r="H79" s="60"/>
      <c r="I79" s="60"/>
      <c r="J79" s="60"/>
      <c r="K79" s="60"/>
      <c r="L79" s="60"/>
      <c r="M79" s="60"/>
      <c r="N79" s="192">
        <f t="shared" si="0"/>
        <v>0</v>
      </c>
      <c r="O79" s="60"/>
      <c r="P79" s="60"/>
      <c r="Q79" s="60"/>
      <c r="R79" s="60"/>
      <c r="S79" s="60"/>
      <c r="T79" s="192">
        <f t="shared" si="1"/>
        <v>0</v>
      </c>
      <c r="U79" s="205">
        <f t="shared" si="2"/>
        <v>0</v>
      </c>
      <c r="V79" s="11"/>
    </row>
    <row r="80" spans="1:22" ht="15.75">
      <c r="A80" s="15">
        <v>66</v>
      </c>
      <c r="B80" s="11"/>
      <c r="C80" s="11"/>
      <c r="D80" s="143"/>
      <c r="E80" s="160"/>
      <c r="F80" s="160" t="s">
        <v>98</v>
      </c>
      <c r="G80" s="60"/>
      <c r="H80" s="60"/>
      <c r="I80" s="60"/>
      <c r="J80" s="60"/>
      <c r="K80" s="60"/>
      <c r="L80" s="60"/>
      <c r="M80" s="60"/>
      <c r="N80" s="192">
        <f aca="true" t="shared" si="3" ref="N80:N85">SUM(G80:M80)</f>
        <v>0</v>
      </c>
      <c r="O80" s="60"/>
      <c r="P80" s="60"/>
      <c r="Q80" s="60"/>
      <c r="R80" s="60"/>
      <c r="S80" s="60"/>
      <c r="T80" s="192">
        <f aca="true" t="shared" si="4" ref="T80:T85">SUM(O80:S80)</f>
        <v>0</v>
      </c>
      <c r="U80" s="205">
        <f aca="true" t="shared" si="5" ref="U80:U85">T80+N80</f>
        <v>0</v>
      </c>
      <c r="V80" s="11"/>
    </row>
    <row r="81" spans="1:22" ht="15.75">
      <c r="A81" s="15">
        <v>67</v>
      </c>
      <c r="B81" s="11"/>
      <c r="C81" s="11"/>
      <c r="D81" s="143"/>
      <c r="E81" s="160"/>
      <c r="F81" s="160" t="s">
        <v>98</v>
      </c>
      <c r="G81" s="60"/>
      <c r="H81" s="60"/>
      <c r="I81" s="60"/>
      <c r="J81" s="60"/>
      <c r="K81" s="60"/>
      <c r="L81" s="60"/>
      <c r="M81" s="60"/>
      <c r="N81" s="192">
        <f t="shared" si="3"/>
        <v>0</v>
      </c>
      <c r="O81" s="60"/>
      <c r="P81" s="60"/>
      <c r="Q81" s="60"/>
      <c r="R81" s="60"/>
      <c r="S81" s="60"/>
      <c r="T81" s="192">
        <f t="shared" si="4"/>
        <v>0</v>
      </c>
      <c r="U81" s="205">
        <f t="shared" si="5"/>
        <v>0</v>
      </c>
      <c r="V81" s="11"/>
    </row>
    <row r="82" spans="1:22" ht="15.75">
      <c r="A82" s="15">
        <v>68</v>
      </c>
      <c r="B82" s="11"/>
      <c r="C82" s="11"/>
      <c r="D82" s="143"/>
      <c r="E82" s="160"/>
      <c r="F82" s="160" t="s">
        <v>98</v>
      </c>
      <c r="G82" s="60"/>
      <c r="H82" s="60"/>
      <c r="I82" s="60"/>
      <c r="J82" s="60"/>
      <c r="K82" s="60"/>
      <c r="L82" s="60"/>
      <c r="M82" s="60"/>
      <c r="N82" s="192">
        <f t="shared" si="3"/>
        <v>0</v>
      </c>
      <c r="O82" s="60"/>
      <c r="P82" s="60"/>
      <c r="Q82" s="60"/>
      <c r="R82" s="60"/>
      <c r="S82" s="60"/>
      <c r="T82" s="192">
        <f t="shared" si="4"/>
        <v>0</v>
      </c>
      <c r="U82" s="205">
        <f t="shared" si="5"/>
        <v>0</v>
      </c>
      <c r="V82" s="11"/>
    </row>
    <row r="83" spans="1:22" ht="15.75">
      <c r="A83" s="15">
        <v>69</v>
      </c>
      <c r="B83" s="11"/>
      <c r="C83" s="11"/>
      <c r="D83" s="143"/>
      <c r="E83" s="160"/>
      <c r="F83" s="160" t="s">
        <v>98</v>
      </c>
      <c r="G83" s="60"/>
      <c r="H83" s="60"/>
      <c r="I83" s="60"/>
      <c r="J83" s="60"/>
      <c r="K83" s="60"/>
      <c r="L83" s="60"/>
      <c r="M83" s="60"/>
      <c r="N83" s="192">
        <f t="shared" si="3"/>
        <v>0</v>
      </c>
      <c r="O83" s="60"/>
      <c r="P83" s="60"/>
      <c r="Q83" s="60"/>
      <c r="R83" s="60"/>
      <c r="S83" s="60"/>
      <c r="T83" s="192">
        <f t="shared" si="4"/>
        <v>0</v>
      </c>
      <c r="U83" s="205">
        <f t="shared" si="5"/>
        <v>0</v>
      </c>
      <c r="V83" s="11"/>
    </row>
    <row r="84" spans="1:22" ht="15.75">
      <c r="A84" s="15">
        <v>70</v>
      </c>
      <c r="B84" s="5"/>
      <c r="C84" s="5"/>
      <c r="E84" s="141"/>
      <c r="F84" s="160" t="s">
        <v>98</v>
      </c>
      <c r="G84" s="61"/>
      <c r="H84" s="61"/>
      <c r="I84" s="61"/>
      <c r="J84" s="61"/>
      <c r="K84" s="61"/>
      <c r="L84" s="61"/>
      <c r="M84" s="61"/>
      <c r="N84" s="192">
        <f t="shared" si="3"/>
        <v>0</v>
      </c>
      <c r="O84" s="61"/>
      <c r="P84" s="61"/>
      <c r="Q84" s="61"/>
      <c r="R84" s="61"/>
      <c r="S84" s="61"/>
      <c r="T84" s="192">
        <f t="shared" si="4"/>
        <v>0</v>
      </c>
      <c r="U84" s="205">
        <f t="shared" si="5"/>
        <v>0</v>
      </c>
      <c r="V84" s="5"/>
    </row>
    <row r="85" spans="1:22" ht="16.5" thickBot="1">
      <c r="A85" s="15">
        <v>71</v>
      </c>
      <c r="B85" s="5"/>
      <c r="C85" s="111"/>
      <c r="D85" s="161"/>
      <c r="E85" s="161"/>
      <c r="F85" s="160" t="s">
        <v>98</v>
      </c>
      <c r="G85" s="79"/>
      <c r="H85" s="79"/>
      <c r="I85" s="79"/>
      <c r="J85" s="79"/>
      <c r="K85" s="79"/>
      <c r="L85" s="79"/>
      <c r="M85" s="79"/>
      <c r="N85" s="192">
        <f t="shared" si="3"/>
        <v>0</v>
      </c>
      <c r="O85" s="79"/>
      <c r="P85" s="79"/>
      <c r="Q85" s="79"/>
      <c r="R85" s="79"/>
      <c r="S85" s="79"/>
      <c r="T85" s="192">
        <f t="shared" si="4"/>
        <v>0</v>
      </c>
      <c r="U85" s="205">
        <f t="shared" si="5"/>
        <v>0</v>
      </c>
      <c r="V85" s="5"/>
    </row>
    <row r="86" spans="1:22" ht="16.5" thickBot="1">
      <c r="A86" s="4"/>
      <c r="B86" s="110"/>
      <c r="C86" s="33" t="s">
        <v>50</v>
      </c>
      <c r="D86" s="37"/>
      <c r="E86" s="37"/>
      <c r="F86" s="37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7"/>
      <c r="T86" s="208"/>
      <c r="U86" s="209"/>
      <c r="V86" s="78"/>
    </row>
    <row r="87" ht="15">
      <c r="A87" s="2"/>
    </row>
    <row r="88" ht="31.5" customHeight="1">
      <c r="A88" s="1" t="s">
        <v>5</v>
      </c>
    </row>
    <row r="89" spans="1:11" ht="45" customHeight="1">
      <c r="A89" s="1" t="s">
        <v>6</v>
      </c>
      <c r="K89" t="s">
        <v>32</v>
      </c>
    </row>
    <row r="90" spans="1:15" ht="31.5" customHeight="1">
      <c r="A90" s="1"/>
      <c r="C90" s="20" t="s">
        <v>33</v>
      </c>
      <c r="D90" s="128"/>
      <c r="E90" s="128"/>
      <c r="F90" s="128"/>
      <c r="G90" s="18"/>
      <c r="H90" s="18"/>
      <c r="I90" s="17"/>
      <c r="J90" s="20" t="s">
        <v>34</v>
      </c>
      <c r="K90" s="311" t="s">
        <v>95</v>
      </c>
      <c r="L90" s="311"/>
      <c r="M90" s="311"/>
      <c r="N90" s="311"/>
      <c r="O90" s="311"/>
    </row>
    <row r="91" spans="1:15" ht="27.75" customHeight="1">
      <c r="A91" s="1" t="s">
        <v>38</v>
      </c>
      <c r="C91" s="29" t="s">
        <v>37</v>
      </c>
      <c r="D91" s="29"/>
      <c r="E91" s="29"/>
      <c r="F91" s="29"/>
      <c r="G91" s="29"/>
      <c r="H91" s="29"/>
      <c r="I91" s="29" t="s">
        <v>36</v>
      </c>
      <c r="J91" s="19"/>
      <c r="K91" s="19"/>
      <c r="L91" s="19"/>
      <c r="M91" s="29"/>
      <c r="N91" s="29"/>
      <c r="O91" s="29"/>
    </row>
    <row r="92" spans="1:15" ht="15">
      <c r="A92" s="1"/>
      <c r="C92" s="18"/>
      <c r="D92" s="18"/>
      <c r="E92" s="18"/>
      <c r="F92" s="18"/>
      <c r="G92" s="18"/>
      <c r="H92" s="20" t="s">
        <v>35</v>
      </c>
      <c r="I92" s="18"/>
      <c r="J92" s="17"/>
      <c r="K92" s="20" t="s">
        <v>33</v>
      </c>
      <c r="L92" s="18"/>
      <c r="M92" s="18"/>
      <c r="N92" s="18"/>
      <c r="O92" s="17" t="s">
        <v>34</v>
      </c>
    </row>
    <row r="93" ht="15">
      <c r="B93" s="1" t="s">
        <v>7</v>
      </c>
    </row>
  </sheetData>
  <sheetProtection/>
  <mergeCells count="17">
    <mergeCell ref="M5:R5"/>
    <mergeCell ref="D9:D13"/>
    <mergeCell ref="E9:E13"/>
    <mergeCell ref="F9:F13"/>
    <mergeCell ref="K90:O90"/>
    <mergeCell ref="N10:N13"/>
    <mergeCell ref="H11:I11"/>
    <mergeCell ref="J11:L11"/>
    <mergeCell ref="V9:V13"/>
    <mergeCell ref="O10:S10"/>
    <mergeCell ref="A9:A13"/>
    <mergeCell ref="B9:B13"/>
    <mergeCell ref="C9:C13"/>
    <mergeCell ref="G9:R9"/>
    <mergeCell ref="G10:M10"/>
    <mergeCell ref="T10:T13"/>
    <mergeCell ref="U9:U13"/>
  </mergeCells>
  <printOptions/>
  <pageMargins left="0" right="0" top="0.7480314960629921" bottom="0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2"/>
  <sheetViews>
    <sheetView zoomScalePageLayoutView="0" workbookViewId="0" topLeftCell="C1">
      <selection activeCell="D8" sqref="D8"/>
    </sheetView>
  </sheetViews>
  <sheetFormatPr defaultColWidth="9.140625" defaultRowHeight="15"/>
  <cols>
    <col min="1" max="1" width="4.421875" style="217" customWidth="1"/>
    <col min="2" max="2" width="34.28125" style="0" customWidth="1"/>
    <col min="3" max="3" width="14.421875" style="0" customWidth="1"/>
    <col min="4" max="4" width="11.421875" style="0" customWidth="1"/>
    <col min="5" max="5" width="13.8515625" style="0" customWidth="1"/>
    <col min="6" max="6" width="15.421875" style="0" customWidth="1"/>
    <col min="7" max="7" width="6.140625" style="0" customWidth="1"/>
    <col min="8" max="9" width="7.421875" style="0" customWidth="1"/>
    <col min="10" max="10" width="8.57421875" style="0" customWidth="1"/>
    <col min="11" max="11" width="12.00390625" style="0" customWidth="1"/>
    <col min="12" max="12" width="10.140625" style="0" customWidth="1"/>
    <col min="13" max="13" width="14.421875" style="0" customWidth="1"/>
    <col min="14" max="14" width="10.421875" style="0" hidden="1" customWidth="1"/>
    <col min="15" max="15" width="9.00390625" style="0" customWidth="1"/>
    <col min="16" max="16" width="11.28125" style="0" customWidth="1"/>
    <col min="17" max="17" width="7.8515625" style="0" customWidth="1"/>
    <col min="18" max="18" width="9.28125" style="0" customWidth="1"/>
    <col min="19" max="19" width="7.140625" style="0" customWidth="1"/>
    <col min="20" max="20" width="14.00390625" style="0" customWidth="1"/>
    <col min="21" max="22" width="10.00390625" style="0" hidden="1" customWidth="1"/>
    <col min="23" max="23" width="13.00390625" style="0" customWidth="1"/>
  </cols>
  <sheetData>
    <row r="1" spans="1:18" ht="18.75" customHeight="1">
      <c r="A1" s="215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ht="16.5">
      <c r="A2" s="215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53"/>
      <c r="O2" s="53"/>
      <c r="P2" s="53"/>
      <c r="Q2" s="53"/>
      <c r="R2" s="53"/>
    </row>
    <row r="3" spans="1:18" ht="16.5">
      <c r="A3" s="215"/>
      <c r="B3" s="53"/>
      <c r="C3" s="53"/>
      <c r="D3" s="53"/>
      <c r="E3" s="53"/>
      <c r="F3" s="53"/>
      <c r="G3" s="53"/>
      <c r="H3" s="53"/>
      <c r="I3" s="53" t="s">
        <v>111</v>
      </c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216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258"/>
      <c r="N5" s="258"/>
      <c r="O5" s="258"/>
      <c r="P5" s="258"/>
      <c r="Q5" s="258"/>
      <c r="R5" s="258"/>
    </row>
    <row r="6" spans="1:18" ht="15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1"/>
      <c r="O7" s="1"/>
      <c r="P7" s="1"/>
      <c r="Q7" s="1"/>
      <c r="R7" s="1"/>
    </row>
    <row r="8" spans="1:4" ht="15.75" thickBot="1">
      <c r="A8" s="2"/>
      <c r="D8" s="246" t="s">
        <v>132</v>
      </c>
    </row>
    <row r="9" spans="1:23" ht="28.5" customHeight="1" thickBot="1">
      <c r="A9" s="317" t="s">
        <v>1</v>
      </c>
      <c r="B9" s="291" t="s">
        <v>47</v>
      </c>
      <c r="C9" s="291" t="s">
        <v>2</v>
      </c>
      <c r="D9" s="277" t="s">
        <v>82</v>
      </c>
      <c r="E9" s="277" t="s">
        <v>83</v>
      </c>
      <c r="F9" s="277" t="s">
        <v>84</v>
      </c>
      <c r="G9" s="309" t="s">
        <v>3</v>
      </c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49"/>
      <c r="U9" s="130"/>
      <c r="V9" s="130"/>
      <c r="W9" s="254" t="s">
        <v>4</v>
      </c>
    </row>
    <row r="10" spans="1:23" ht="17.25" customHeight="1" thickBot="1">
      <c r="A10" s="318"/>
      <c r="B10" s="292"/>
      <c r="C10" s="268"/>
      <c r="D10" s="278"/>
      <c r="E10" s="278"/>
      <c r="F10" s="278"/>
      <c r="G10" s="297" t="s">
        <v>8</v>
      </c>
      <c r="H10" s="298"/>
      <c r="I10" s="298"/>
      <c r="J10" s="298"/>
      <c r="K10" s="298"/>
      <c r="L10" s="298"/>
      <c r="M10" s="299"/>
      <c r="N10" s="304" t="s">
        <v>102</v>
      </c>
      <c r="O10" s="297" t="s">
        <v>9</v>
      </c>
      <c r="P10" s="298"/>
      <c r="Q10" s="298"/>
      <c r="R10" s="298"/>
      <c r="S10" s="298"/>
      <c r="T10" s="299"/>
      <c r="U10" s="305" t="s">
        <v>103</v>
      </c>
      <c r="V10" s="315" t="s">
        <v>106</v>
      </c>
      <c r="W10" s="255"/>
    </row>
    <row r="11" spans="1:23" ht="17.25" customHeight="1" thickBot="1">
      <c r="A11" s="318"/>
      <c r="B11" s="292"/>
      <c r="C11" s="268"/>
      <c r="D11" s="278"/>
      <c r="E11" s="278"/>
      <c r="F11" s="278"/>
      <c r="G11" s="13">
        <v>1</v>
      </c>
      <c r="H11" s="284">
        <v>2</v>
      </c>
      <c r="I11" s="286"/>
      <c r="J11" s="284">
        <v>3</v>
      </c>
      <c r="K11" s="285"/>
      <c r="L11" s="286"/>
      <c r="M11" s="13">
        <v>4</v>
      </c>
      <c r="N11" s="305"/>
      <c r="O11" s="13">
        <v>5</v>
      </c>
      <c r="P11" s="13">
        <v>6</v>
      </c>
      <c r="Q11" s="13">
        <v>7</v>
      </c>
      <c r="R11" s="13">
        <v>8</v>
      </c>
      <c r="S11" s="13">
        <v>9</v>
      </c>
      <c r="T11" s="31">
        <v>10</v>
      </c>
      <c r="U11" s="305"/>
      <c r="V11" s="315"/>
      <c r="W11" s="255"/>
    </row>
    <row r="12" spans="1:23" ht="17.25" customHeight="1" thickBot="1">
      <c r="A12" s="318"/>
      <c r="B12" s="293"/>
      <c r="C12" s="295"/>
      <c r="D12" s="278"/>
      <c r="E12" s="278"/>
      <c r="F12" s="278"/>
      <c r="G12" s="25" t="s">
        <v>39</v>
      </c>
      <c r="H12" s="33" t="s">
        <v>39</v>
      </c>
      <c r="I12" s="35" t="s">
        <v>29</v>
      </c>
      <c r="J12" s="37" t="s">
        <v>29</v>
      </c>
      <c r="K12" s="34" t="s">
        <v>30</v>
      </c>
      <c r="L12" s="35" t="s">
        <v>30</v>
      </c>
      <c r="M12" s="32" t="s">
        <v>39</v>
      </c>
      <c r="N12" s="305"/>
      <c r="O12" s="32" t="s">
        <v>39</v>
      </c>
      <c r="P12" s="32" t="s">
        <v>39</v>
      </c>
      <c r="Q12" s="32" t="s">
        <v>39</v>
      </c>
      <c r="R12" s="32" t="s">
        <v>39</v>
      </c>
      <c r="S12" s="32" t="s">
        <v>39</v>
      </c>
      <c r="T12" s="32" t="s">
        <v>39</v>
      </c>
      <c r="U12" s="305"/>
      <c r="V12" s="315"/>
      <c r="W12" s="255"/>
    </row>
    <row r="13" spans="1:23" ht="120" customHeight="1" thickBot="1">
      <c r="A13" s="319"/>
      <c r="B13" s="294"/>
      <c r="C13" s="296"/>
      <c r="D13" s="279"/>
      <c r="E13" s="279"/>
      <c r="F13" s="279"/>
      <c r="G13" s="119" t="str">
        <f>'виды испытаний'!H5</f>
        <v>Бег на 60 м (с)</v>
      </c>
      <c r="H13" s="114" t="str">
        <f>'виды испытаний'!H7</f>
        <v>Бег на 2 км (мин.с)</v>
      </c>
      <c r="I13" s="115" t="str">
        <f>'виды испытаний'!H8</f>
        <v>или бег на 3 км без учета времени</v>
      </c>
      <c r="J13" s="114" t="str">
        <f>'виды испытаний'!H9</f>
        <v>Подтягивание  на высокой перекладине (количество раз)</v>
      </c>
      <c r="K13" s="117" t="str">
        <f>'виды испытаний'!I10</f>
        <v>Подтягивание из виса лежа на низкой перекладине (количессво раз)</v>
      </c>
      <c r="L13" s="115" t="str">
        <f>'виды испытаний'!I11</f>
        <v>или Сгибание разгибание рук в упоре лежа на полу(количество раз)</v>
      </c>
      <c r="M13" s="119" t="str">
        <f>'виды испытаний'!H12</f>
        <v>Наклон вперед из положения стоя с прямыми ногами  на полу  ( касание пола  польцами, лодонями)</v>
      </c>
      <c r="N13" s="306"/>
      <c r="O13" s="119" t="str">
        <f>'виды испытаний'!H14</f>
        <v>Прыжок в длину с места толчком двумя ногами (см)</v>
      </c>
      <c r="P13" s="119" t="str">
        <f>'виды испытаний'!H15</f>
        <v>Поднимание туловища из положения лежа на спине (кол-во раз в 1 мин.)</v>
      </c>
      <c r="Q13" s="119" t="str">
        <f>'виды испытаний'!H16</f>
        <v>Метание  мяча в весом 150 гр (м)</v>
      </c>
      <c r="R13" s="119" t="str">
        <f>'виды испытаний'!H17</f>
        <v>Кросс на 3 км по пересеченной местности без учета времени</v>
      </c>
      <c r="S13" s="119" t="str">
        <f>'виды испытаний'!H18</f>
        <v>Плавание 50 м (мин.с)</v>
      </c>
      <c r="T13" s="120" t="str">
        <f>'виды испытаний'!H19</f>
        <v>Стрельба из пневматической винтовки из положения сидя или стоя с опорой локтей о стол или стойку, дистанция 5м (очки)</v>
      </c>
      <c r="U13" s="306"/>
      <c r="V13" s="316"/>
      <c r="W13" s="287"/>
    </row>
    <row r="14" spans="1:23" ht="15.75">
      <c r="A14" s="160">
        <v>1</v>
      </c>
      <c r="B14" s="54">
        <v>2</v>
      </c>
      <c r="C14" s="54">
        <v>3</v>
      </c>
      <c r="D14" s="212">
        <v>4</v>
      </c>
      <c r="E14" s="212">
        <v>5</v>
      </c>
      <c r="F14" s="212">
        <v>6</v>
      </c>
      <c r="G14" s="197">
        <v>7</v>
      </c>
      <c r="H14" s="197">
        <v>8</v>
      </c>
      <c r="I14" s="197">
        <v>9</v>
      </c>
      <c r="J14" s="197">
        <v>10</v>
      </c>
      <c r="K14" s="197">
        <v>11</v>
      </c>
      <c r="L14" s="197">
        <v>12</v>
      </c>
      <c r="M14" s="197">
        <v>13</v>
      </c>
      <c r="N14" s="198" t="s">
        <v>104</v>
      </c>
      <c r="O14" s="197">
        <v>14</v>
      </c>
      <c r="P14" s="197">
        <v>15</v>
      </c>
      <c r="Q14" s="197">
        <v>16</v>
      </c>
      <c r="R14" s="197">
        <v>17</v>
      </c>
      <c r="S14" s="197">
        <v>18</v>
      </c>
      <c r="T14" s="197">
        <v>19</v>
      </c>
      <c r="U14" s="198"/>
      <c r="V14" s="199"/>
      <c r="W14" s="54">
        <v>20</v>
      </c>
    </row>
    <row r="15" spans="1:23" ht="15.75">
      <c r="A15" s="160">
        <v>1</v>
      </c>
      <c r="B15" s="133"/>
      <c r="C15" s="133"/>
      <c r="D15" s="140" t="s">
        <v>85</v>
      </c>
      <c r="E15" s="213"/>
      <c r="F15" s="141" t="s">
        <v>99</v>
      </c>
      <c r="G15" s="197"/>
      <c r="H15" s="197"/>
      <c r="I15" s="197"/>
      <c r="J15" s="197"/>
      <c r="K15" s="197"/>
      <c r="L15" s="197"/>
      <c r="M15" s="197"/>
      <c r="N15" s="200">
        <f aca="true" t="shared" si="0" ref="N15:N79">SUM(G15:M15)</f>
        <v>0</v>
      </c>
      <c r="O15" s="197"/>
      <c r="P15" s="197"/>
      <c r="Q15" s="197"/>
      <c r="R15" s="197"/>
      <c r="S15" s="197"/>
      <c r="T15" s="197"/>
      <c r="U15" s="200">
        <f aca="true" t="shared" si="1" ref="U15:U78">SUM(O15:T15)</f>
        <v>0</v>
      </c>
      <c r="V15" s="194">
        <f aca="true" t="shared" si="2" ref="V15:V78">U15+N15</f>
        <v>0</v>
      </c>
      <c r="W15" s="133"/>
    </row>
    <row r="16" spans="1:23" ht="15.75">
      <c r="A16" s="160">
        <v>2</v>
      </c>
      <c r="B16" s="133"/>
      <c r="C16" s="133"/>
      <c r="D16" s="140" t="s">
        <v>86</v>
      </c>
      <c r="E16" s="213"/>
      <c r="F16" s="141" t="s">
        <v>99</v>
      </c>
      <c r="G16" s="197"/>
      <c r="H16" s="197"/>
      <c r="I16" s="197"/>
      <c r="J16" s="197"/>
      <c r="K16" s="197"/>
      <c r="L16" s="197"/>
      <c r="M16" s="197"/>
      <c r="N16" s="200">
        <f t="shared" si="0"/>
        <v>0</v>
      </c>
      <c r="O16" s="197"/>
      <c r="P16" s="197"/>
      <c r="Q16" s="197"/>
      <c r="R16" s="197"/>
      <c r="S16" s="197"/>
      <c r="T16" s="197"/>
      <c r="U16" s="200">
        <f t="shared" si="1"/>
        <v>0</v>
      </c>
      <c r="V16" s="194">
        <f t="shared" si="2"/>
        <v>0</v>
      </c>
      <c r="W16" s="133"/>
    </row>
    <row r="17" spans="1:23" ht="15.75">
      <c r="A17" s="160">
        <v>3</v>
      </c>
      <c r="B17" s="133"/>
      <c r="C17" s="133"/>
      <c r="D17" s="140"/>
      <c r="E17" s="213"/>
      <c r="F17" s="141" t="s">
        <v>99</v>
      </c>
      <c r="G17" s="197"/>
      <c r="H17" s="197"/>
      <c r="I17" s="197"/>
      <c r="J17" s="197"/>
      <c r="K17" s="197"/>
      <c r="L17" s="197"/>
      <c r="M17" s="197"/>
      <c r="N17" s="200">
        <f t="shared" si="0"/>
        <v>0</v>
      </c>
      <c r="O17" s="197"/>
      <c r="P17" s="197"/>
      <c r="Q17" s="197"/>
      <c r="R17" s="197"/>
      <c r="S17" s="197"/>
      <c r="T17" s="197"/>
      <c r="U17" s="200">
        <f t="shared" si="1"/>
        <v>0</v>
      </c>
      <c r="V17" s="194">
        <f t="shared" si="2"/>
        <v>0</v>
      </c>
      <c r="W17" s="133"/>
    </row>
    <row r="18" spans="1:23" ht="15.75">
      <c r="A18" s="160">
        <v>4</v>
      </c>
      <c r="B18" s="133"/>
      <c r="C18" s="133"/>
      <c r="D18" s="140"/>
      <c r="E18" s="213"/>
      <c r="F18" s="141" t="s">
        <v>99</v>
      </c>
      <c r="G18" s="197"/>
      <c r="H18" s="197"/>
      <c r="I18" s="197"/>
      <c r="J18" s="197"/>
      <c r="K18" s="197"/>
      <c r="L18" s="197"/>
      <c r="M18" s="197"/>
      <c r="N18" s="200">
        <f t="shared" si="0"/>
        <v>0</v>
      </c>
      <c r="O18" s="197"/>
      <c r="P18" s="197"/>
      <c r="Q18" s="197"/>
      <c r="R18" s="197"/>
      <c r="S18" s="197"/>
      <c r="T18" s="197"/>
      <c r="U18" s="200">
        <f t="shared" si="1"/>
        <v>0</v>
      </c>
      <c r="V18" s="194">
        <f t="shared" si="2"/>
        <v>0</v>
      </c>
      <c r="W18" s="133"/>
    </row>
    <row r="19" spans="1:23" ht="15.75">
      <c r="A19" s="160">
        <v>5</v>
      </c>
      <c r="B19" s="133"/>
      <c r="C19" s="133"/>
      <c r="D19" s="140"/>
      <c r="E19" s="213"/>
      <c r="F19" s="141" t="s">
        <v>99</v>
      </c>
      <c r="G19" s="197"/>
      <c r="H19" s="197"/>
      <c r="I19" s="197"/>
      <c r="J19" s="197"/>
      <c r="K19" s="197"/>
      <c r="L19" s="197"/>
      <c r="M19" s="197"/>
      <c r="N19" s="200">
        <f t="shared" si="0"/>
        <v>0</v>
      </c>
      <c r="O19" s="197"/>
      <c r="P19" s="197"/>
      <c r="Q19" s="197"/>
      <c r="R19" s="197"/>
      <c r="S19" s="197"/>
      <c r="T19" s="197"/>
      <c r="U19" s="200">
        <f t="shared" si="1"/>
        <v>0</v>
      </c>
      <c r="V19" s="194">
        <f t="shared" si="2"/>
        <v>0</v>
      </c>
      <c r="W19" s="133"/>
    </row>
    <row r="20" spans="1:23" ht="15.75">
      <c r="A20" s="160">
        <v>6</v>
      </c>
      <c r="B20" s="133"/>
      <c r="C20" s="133"/>
      <c r="D20" s="140"/>
      <c r="E20" s="213"/>
      <c r="F20" s="141" t="s">
        <v>99</v>
      </c>
      <c r="G20" s="197"/>
      <c r="H20" s="197"/>
      <c r="I20" s="197"/>
      <c r="J20" s="197"/>
      <c r="K20" s="197"/>
      <c r="L20" s="197"/>
      <c r="M20" s="197"/>
      <c r="N20" s="200">
        <f t="shared" si="0"/>
        <v>0</v>
      </c>
      <c r="O20" s="197"/>
      <c r="P20" s="197"/>
      <c r="Q20" s="197"/>
      <c r="R20" s="197"/>
      <c r="S20" s="197"/>
      <c r="T20" s="197"/>
      <c r="U20" s="200">
        <f t="shared" si="1"/>
        <v>0</v>
      </c>
      <c r="V20" s="194">
        <f t="shared" si="2"/>
        <v>0</v>
      </c>
      <c r="W20" s="133"/>
    </row>
    <row r="21" spans="1:23" ht="15.75">
      <c r="A21" s="160">
        <v>7</v>
      </c>
      <c r="B21" s="133"/>
      <c r="C21" s="133"/>
      <c r="D21" s="140"/>
      <c r="E21" s="213"/>
      <c r="F21" s="141" t="s">
        <v>99</v>
      </c>
      <c r="G21" s="197"/>
      <c r="H21" s="197"/>
      <c r="I21" s="197"/>
      <c r="J21" s="197"/>
      <c r="K21" s="197"/>
      <c r="L21" s="197"/>
      <c r="M21" s="197"/>
      <c r="N21" s="200">
        <f t="shared" si="0"/>
        <v>0</v>
      </c>
      <c r="O21" s="197"/>
      <c r="P21" s="197"/>
      <c r="Q21" s="197"/>
      <c r="R21" s="197"/>
      <c r="S21" s="197"/>
      <c r="T21" s="197"/>
      <c r="U21" s="200">
        <f t="shared" si="1"/>
        <v>0</v>
      </c>
      <c r="V21" s="194">
        <f t="shared" si="2"/>
        <v>0</v>
      </c>
      <c r="W21" s="133"/>
    </row>
    <row r="22" spans="1:23" ht="15.75">
      <c r="A22" s="160">
        <v>8</v>
      </c>
      <c r="B22" s="133"/>
      <c r="C22" s="133"/>
      <c r="D22" s="140"/>
      <c r="E22" s="213"/>
      <c r="F22" s="141" t="s">
        <v>99</v>
      </c>
      <c r="G22" s="197"/>
      <c r="H22" s="197"/>
      <c r="I22" s="197"/>
      <c r="J22" s="197"/>
      <c r="K22" s="197"/>
      <c r="L22" s="197"/>
      <c r="M22" s="197"/>
      <c r="N22" s="200">
        <f t="shared" si="0"/>
        <v>0</v>
      </c>
      <c r="O22" s="197"/>
      <c r="P22" s="197"/>
      <c r="Q22" s="197"/>
      <c r="R22" s="197"/>
      <c r="S22" s="197"/>
      <c r="T22" s="197"/>
      <c r="U22" s="200">
        <f t="shared" si="1"/>
        <v>0</v>
      </c>
      <c r="V22" s="194">
        <f t="shared" si="2"/>
        <v>0</v>
      </c>
      <c r="W22" s="133"/>
    </row>
    <row r="23" spans="1:23" ht="15.75">
      <c r="A23" s="160">
        <v>9</v>
      </c>
      <c r="B23" s="133"/>
      <c r="C23" s="133"/>
      <c r="D23" s="140"/>
      <c r="E23" s="213"/>
      <c r="F23" s="141" t="s">
        <v>99</v>
      </c>
      <c r="G23" s="197"/>
      <c r="H23" s="197"/>
      <c r="I23" s="197"/>
      <c r="J23" s="197"/>
      <c r="K23" s="197"/>
      <c r="L23" s="197"/>
      <c r="M23" s="197"/>
      <c r="N23" s="200">
        <f t="shared" si="0"/>
        <v>0</v>
      </c>
      <c r="O23" s="197"/>
      <c r="P23" s="197"/>
      <c r="Q23" s="197"/>
      <c r="R23" s="197"/>
      <c r="S23" s="197"/>
      <c r="T23" s="197"/>
      <c r="U23" s="200">
        <f t="shared" si="1"/>
        <v>0</v>
      </c>
      <c r="V23" s="194">
        <f t="shared" si="2"/>
        <v>0</v>
      </c>
      <c r="W23" s="133"/>
    </row>
    <row r="24" spans="1:23" ht="15.75">
      <c r="A24" s="160">
        <v>10</v>
      </c>
      <c r="B24" s="133"/>
      <c r="C24" s="133"/>
      <c r="D24" s="140"/>
      <c r="E24" s="213"/>
      <c r="F24" s="141" t="s">
        <v>99</v>
      </c>
      <c r="G24" s="197"/>
      <c r="H24" s="197"/>
      <c r="I24" s="197"/>
      <c r="J24" s="197"/>
      <c r="K24" s="197"/>
      <c r="L24" s="197"/>
      <c r="M24" s="197"/>
      <c r="N24" s="200">
        <f t="shared" si="0"/>
        <v>0</v>
      </c>
      <c r="O24" s="197"/>
      <c r="P24" s="197"/>
      <c r="Q24" s="197"/>
      <c r="R24" s="197"/>
      <c r="S24" s="197"/>
      <c r="T24" s="197"/>
      <c r="U24" s="200">
        <f t="shared" si="1"/>
        <v>0</v>
      </c>
      <c r="V24" s="194">
        <f t="shared" si="2"/>
        <v>0</v>
      </c>
      <c r="W24" s="133"/>
    </row>
    <row r="25" spans="1:23" ht="15.75">
      <c r="A25" s="160">
        <v>11</v>
      </c>
      <c r="B25" s="133"/>
      <c r="C25" s="133"/>
      <c r="D25" s="140"/>
      <c r="E25" s="213"/>
      <c r="F25" s="141" t="s">
        <v>99</v>
      </c>
      <c r="G25" s="197"/>
      <c r="H25" s="197"/>
      <c r="I25" s="197"/>
      <c r="J25" s="197"/>
      <c r="K25" s="197"/>
      <c r="L25" s="197"/>
      <c r="M25" s="197"/>
      <c r="N25" s="200">
        <f t="shared" si="0"/>
        <v>0</v>
      </c>
      <c r="O25" s="197"/>
      <c r="P25" s="197"/>
      <c r="Q25" s="197"/>
      <c r="R25" s="197"/>
      <c r="S25" s="197"/>
      <c r="T25" s="197"/>
      <c r="U25" s="200">
        <f t="shared" si="1"/>
        <v>0</v>
      </c>
      <c r="V25" s="194">
        <f t="shared" si="2"/>
        <v>0</v>
      </c>
      <c r="W25" s="133"/>
    </row>
    <row r="26" spans="1:23" ht="15.75">
      <c r="A26" s="160">
        <v>12</v>
      </c>
      <c r="B26" s="133"/>
      <c r="C26" s="133"/>
      <c r="D26" s="140"/>
      <c r="E26" s="213"/>
      <c r="F26" s="141" t="s">
        <v>99</v>
      </c>
      <c r="G26" s="197"/>
      <c r="H26" s="197"/>
      <c r="I26" s="197"/>
      <c r="J26" s="197"/>
      <c r="K26" s="197"/>
      <c r="L26" s="197"/>
      <c r="M26" s="197"/>
      <c r="N26" s="200">
        <f t="shared" si="0"/>
        <v>0</v>
      </c>
      <c r="O26" s="197"/>
      <c r="P26" s="197"/>
      <c r="Q26" s="197"/>
      <c r="R26" s="197"/>
      <c r="S26" s="197"/>
      <c r="T26" s="197"/>
      <c r="U26" s="200">
        <f t="shared" si="1"/>
        <v>0</v>
      </c>
      <c r="V26" s="194">
        <f t="shared" si="2"/>
        <v>0</v>
      </c>
      <c r="W26" s="133"/>
    </row>
    <row r="27" spans="1:23" ht="15.75">
      <c r="A27" s="160">
        <v>13</v>
      </c>
      <c r="B27" s="133"/>
      <c r="C27" s="133"/>
      <c r="D27" s="140"/>
      <c r="E27" s="213"/>
      <c r="F27" s="141" t="s">
        <v>99</v>
      </c>
      <c r="G27" s="197"/>
      <c r="H27" s="197"/>
      <c r="I27" s="197"/>
      <c r="J27" s="197"/>
      <c r="K27" s="197"/>
      <c r="L27" s="197"/>
      <c r="M27" s="197"/>
      <c r="N27" s="200">
        <f t="shared" si="0"/>
        <v>0</v>
      </c>
      <c r="O27" s="197"/>
      <c r="P27" s="197"/>
      <c r="Q27" s="197"/>
      <c r="R27" s="197"/>
      <c r="S27" s="197"/>
      <c r="T27" s="197"/>
      <c r="U27" s="200">
        <f t="shared" si="1"/>
        <v>0</v>
      </c>
      <c r="V27" s="194">
        <f t="shared" si="2"/>
        <v>0</v>
      </c>
      <c r="W27" s="133"/>
    </row>
    <row r="28" spans="1:23" ht="15.75">
      <c r="A28" s="160">
        <v>14</v>
      </c>
      <c r="B28" s="133"/>
      <c r="C28" s="133"/>
      <c r="D28" s="140"/>
      <c r="E28" s="213"/>
      <c r="F28" s="141" t="s">
        <v>99</v>
      </c>
      <c r="G28" s="197"/>
      <c r="H28" s="197"/>
      <c r="I28" s="197"/>
      <c r="J28" s="197"/>
      <c r="K28" s="197"/>
      <c r="L28" s="197"/>
      <c r="M28" s="197"/>
      <c r="N28" s="200">
        <f t="shared" si="0"/>
        <v>0</v>
      </c>
      <c r="O28" s="197"/>
      <c r="P28" s="197"/>
      <c r="Q28" s="197"/>
      <c r="R28" s="197"/>
      <c r="S28" s="197"/>
      <c r="T28" s="197"/>
      <c r="U28" s="200">
        <f t="shared" si="1"/>
        <v>0</v>
      </c>
      <c r="V28" s="194">
        <f t="shared" si="2"/>
        <v>0</v>
      </c>
      <c r="W28" s="133"/>
    </row>
    <row r="29" spans="1:23" ht="15.75">
      <c r="A29" s="160">
        <v>15</v>
      </c>
      <c r="B29" s="133"/>
      <c r="C29" s="133"/>
      <c r="D29" s="140"/>
      <c r="E29" s="213"/>
      <c r="F29" s="141" t="s">
        <v>99</v>
      </c>
      <c r="G29" s="197"/>
      <c r="H29" s="197"/>
      <c r="I29" s="197"/>
      <c r="J29" s="197"/>
      <c r="K29" s="197"/>
      <c r="L29" s="197"/>
      <c r="M29" s="197"/>
      <c r="N29" s="200">
        <f t="shared" si="0"/>
        <v>0</v>
      </c>
      <c r="O29" s="197"/>
      <c r="P29" s="197"/>
      <c r="Q29" s="197"/>
      <c r="R29" s="197"/>
      <c r="S29" s="197"/>
      <c r="T29" s="197"/>
      <c r="U29" s="200">
        <f t="shared" si="1"/>
        <v>0</v>
      </c>
      <c r="V29" s="194">
        <f t="shared" si="2"/>
        <v>0</v>
      </c>
      <c r="W29" s="133"/>
    </row>
    <row r="30" spans="1:23" ht="15.75">
      <c r="A30" s="160">
        <v>16</v>
      </c>
      <c r="B30" s="133"/>
      <c r="C30" s="133"/>
      <c r="D30" s="140"/>
      <c r="E30" s="213"/>
      <c r="F30" s="141" t="s">
        <v>99</v>
      </c>
      <c r="G30" s="197"/>
      <c r="H30" s="197"/>
      <c r="I30" s="197"/>
      <c r="J30" s="197"/>
      <c r="K30" s="197"/>
      <c r="L30" s="197"/>
      <c r="M30" s="197"/>
      <c r="N30" s="200">
        <f t="shared" si="0"/>
        <v>0</v>
      </c>
      <c r="O30" s="197"/>
      <c r="P30" s="197"/>
      <c r="Q30" s="197"/>
      <c r="R30" s="197"/>
      <c r="S30" s="197"/>
      <c r="T30" s="197"/>
      <c r="U30" s="200">
        <f t="shared" si="1"/>
        <v>0</v>
      </c>
      <c r="V30" s="194">
        <f t="shared" si="2"/>
        <v>0</v>
      </c>
      <c r="W30" s="133"/>
    </row>
    <row r="31" spans="1:23" ht="15.75">
      <c r="A31" s="160">
        <v>17</v>
      </c>
      <c r="B31" s="133"/>
      <c r="C31" s="133"/>
      <c r="D31" s="140"/>
      <c r="E31" s="213"/>
      <c r="F31" s="141" t="s">
        <v>99</v>
      </c>
      <c r="G31" s="197"/>
      <c r="H31" s="197"/>
      <c r="I31" s="197"/>
      <c r="J31" s="197"/>
      <c r="K31" s="197"/>
      <c r="L31" s="197"/>
      <c r="M31" s="197"/>
      <c r="N31" s="200">
        <f t="shared" si="0"/>
        <v>0</v>
      </c>
      <c r="O31" s="197"/>
      <c r="P31" s="197"/>
      <c r="Q31" s="197"/>
      <c r="R31" s="197"/>
      <c r="S31" s="197"/>
      <c r="T31" s="197"/>
      <c r="U31" s="200">
        <f t="shared" si="1"/>
        <v>0</v>
      </c>
      <c r="V31" s="194">
        <f t="shared" si="2"/>
        <v>0</v>
      </c>
      <c r="W31" s="133"/>
    </row>
    <row r="32" spans="1:23" ht="15.75">
      <c r="A32" s="160">
        <v>18</v>
      </c>
      <c r="B32" s="133"/>
      <c r="C32" s="133"/>
      <c r="D32" s="140"/>
      <c r="E32" s="213"/>
      <c r="F32" s="141" t="s">
        <v>99</v>
      </c>
      <c r="G32" s="197"/>
      <c r="H32" s="197"/>
      <c r="I32" s="197"/>
      <c r="J32" s="197"/>
      <c r="K32" s="197"/>
      <c r="L32" s="197"/>
      <c r="M32" s="197"/>
      <c r="N32" s="200">
        <f t="shared" si="0"/>
        <v>0</v>
      </c>
      <c r="O32" s="197"/>
      <c r="P32" s="197"/>
      <c r="Q32" s="197"/>
      <c r="R32" s="197"/>
      <c r="S32" s="197"/>
      <c r="T32" s="197"/>
      <c r="U32" s="200">
        <f t="shared" si="1"/>
        <v>0</v>
      </c>
      <c r="V32" s="194">
        <f t="shared" si="2"/>
        <v>0</v>
      </c>
      <c r="W32" s="133"/>
    </row>
    <row r="33" spans="1:23" ht="15.75">
      <c r="A33" s="160">
        <v>19</v>
      </c>
      <c r="B33" s="133"/>
      <c r="C33" s="133"/>
      <c r="D33" s="140"/>
      <c r="E33" s="213"/>
      <c r="F33" s="141" t="s">
        <v>99</v>
      </c>
      <c r="G33" s="197"/>
      <c r="H33" s="197"/>
      <c r="I33" s="197"/>
      <c r="J33" s="197"/>
      <c r="K33" s="197"/>
      <c r="L33" s="197"/>
      <c r="M33" s="197"/>
      <c r="N33" s="200">
        <f t="shared" si="0"/>
        <v>0</v>
      </c>
      <c r="O33" s="197"/>
      <c r="P33" s="197"/>
      <c r="Q33" s="197"/>
      <c r="R33" s="197"/>
      <c r="S33" s="197"/>
      <c r="T33" s="197"/>
      <c r="U33" s="200">
        <f t="shared" si="1"/>
        <v>0</v>
      </c>
      <c r="V33" s="194">
        <f t="shared" si="2"/>
        <v>0</v>
      </c>
      <c r="W33" s="133"/>
    </row>
    <row r="34" spans="1:23" ht="15.75">
      <c r="A34" s="160">
        <v>20</v>
      </c>
      <c r="B34" s="133"/>
      <c r="C34" s="133"/>
      <c r="D34" s="140"/>
      <c r="E34" s="213"/>
      <c r="F34" s="141" t="s">
        <v>99</v>
      </c>
      <c r="G34" s="197"/>
      <c r="H34" s="197"/>
      <c r="I34" s="197"/>
      <c r="J34" s="197"/>
      <c r="K34" s="197"/>
      <c r="L34" s="197"/>
      <c r="M34" s="197"/>
      <c r="N34" s="200">
        <f t="shared" si="0"/>
        <v>0</v>
      </c>
      <c r="O34" s="197"/>
      <c r="P34" s="197"/>
      <c r="Q34" s="197"/>
      <c r="R34" s="197"/>
      <c r="S34" s="197"/>
      <c r="T34" s="197"/>
      <c r="U34" s="200">
        <f t="shared" si="1"/>
        <v>0</v>
      </c>
      <c r="V34" s="194">
        <f t="shared" si="2"/>
        <v>0</v>
      </c>
      <c r="W34" s="133"/>
    </row>
    <row r="35" spans="1:23" ht="15.75">
      <c r="A35" s="160">
        <v>21</v>
      </c>
      <c r="B35" s="133"/>
      <c r="C35" s="133"/>
      <c r="D35" s="140"/>
      <c r="E35" s="213"/>
      <c r="F35" s="141" t="s">
        <v>99</v>
      </c>
      <c r="G35" s="197"/>
      <c r="H35" s="197"/>
      <c r="I35" s="197"/>
      <c r="J35" s="197"/>
      <c r="K35" s="197"/>
      <c r="L35" s="197"/>
      <c r="M35" s="197"/>
      <c r="N35" s="200">
        <f t="shared" si="0"/>
        <v>0</v>
      </c>
      <c r="O35" s="197"/>
      <c r="P35" s="197"/>
      <c r="Q35" s="197"/>
      <c r="R35" s="197"/>
      <c r="S35" s="197"/>
      <c r="T35" s="197"/>
      <c r="U35" s="200">
        <f t="shared" si="1"/>
        <v>0</v>
      </c>
      <c r="V35" s="194">
        <f t="shared" si="2"/>
        <v>0</v>
      </c>
      <c r="W35" s="133"/>
    </row>
    <row r="36" spans="1:23" ht="15.75">
      <c r="A36" s="160">
        <v>22</v>
      </c>
      <c r="B36" s="133"/>
      <c r="C36" s="133"/>
      <c r="D36" s="140"/>
      <c r="E36" s="213"/>
      <c r="F36" s="141" t="s">
        <v>99</v>
      </c>
      <c r="G36" s="197"/>
      <c r="H36" s="197"/>
      <c r="I36" s="197"/>
      <c r="J36" s="197"/>
      <c r="K36" s="197"/>
      <c r="L36" s="197"/>
      <c r="M36" s="197"/>
      <c r="N36" s="200">
        <f t="shared" si="0"/>
        <v>0</v>
      </c>
      <c r="O36" s="197"/>
      <c r="P36" s="197"/>
      <c r="Q36" s="197"/>
      <c r="R36" s="197"/>
      <c r="S36" s="197"/>
      <c r="T36" s="197"/>
      <c r="U36" s="200">
        <f t="shared" si="1"/>
        <v>0</v>
      </c>
      <c r="V36" s="194">
        <f t="shared" si="2"/>
        <v>0</v>
      </c>
      <c r="W36" s="133"/>
    </row>
    <row r="37" spans="1:23" ht="15.75">
      <c r="A37" s="160">
        <v>23</v>
      </c>
      <c r="B37" s="133"/>
      <c r="C37" s="133"/>
      <c r="D37" s="140"/>
      <c r="E37" s="213"/>
      <c r="F37" s="141" t="s">
        <v>99</v>
      </c>
      <c r="G37" s="197"/>
      <c r="H37" s="197"/>
      <c r="I37" s="197"/>
      <c r="J37" s="197"/>
      <c r="K37" s="197"/>
      <c r="L37" s="197"/>
      <c r="M37" s="197"/>
      <c r="N37" s="200">
        <f t="shared" si="0"/>
        <v>0</v>
      </c>
      <c r="O37" s="197"/>
      <c r="P37" s="197"/>
      <c r="Q37" s="197"/>
      <c r="R37" s="197"/>
      <c r="S37" s="197"/>
      <c r="T37" s="197"/>
      <c r="U37" s="200">
        <f t="shared" si="1"/>
        <v>0</v>
      </c>
      <c r="V37" s="194">
        <f t="shared" si="2"/>
        <v>0</v>
      </c>
      <c r="W37" s="133"/>
    </row>
    <row r="38" spans="1:23" ht="15.75">
      <c r="A38" s="160">
        <v>24</v>
      </c>
      <c r="B38" s="133"/>
      <c r="C38" s="133"/>
      <c r="D38" s="140"/>
      <c r="E38" s="213"/>
      <c r="F38" s="141" t="s">
        <v>99</v>
      </c>
      <c r="G38" s="197"/>
      <c r="H38" s="197"/>
      <c r="I38" s="197"/>
      <c r="J38" s="197"/>
      <c r="K38" s="197"/>
      <c r="L38" s="197"/>
      <c r="M38" s="197"/>
      <c r="N38" s="200">
        <f t="shared" si="0"/>
        <v>0</v>
      </c>
      <c r="O38" s="197"/>
      <c r="P38" s="197"/>
      <c r="Q38" s="197"/>
      <c r="R38" s="197"/>
      <c r="S38" s="197"/>
      <c r="T38" s="197"/>
      <c r="U38" s="200">
        <f t="shared" si="1"/>
        <v>0</v>
      </c>
      <c r="V38" s="194">
        <f t="shared" si="2"/>
        <v>0</v>
      </c>
      <c r="W38" s="133"/>
    </row>
    <row r="39" spans="1:23" ht="15.75">
      <c r="A39" s="160">
        <v>25</v>
      </c>
      <c r="B39" s="133"/>
      <c r="C39" s="133"/>
      <c r="D39" s="140"/>
      <c r="E39" s="213"/>
      <c r="F39" s="141" t="s">
        <v>99</v>
      </c>
      <c r="G39" s="197"/>
      <c r="H39" s="197"/>
      <c r="I39" s="197"/>
      <c r="J39" s="197"/>
      <c r="K39" s="197"/>
      <c r="L39" s="197"/>
      <c r="M39" s="197"/>
      <c r="N39" s="200">
        <f t="shared" si="0"/>
        <v>0</v>
      </c>
      <c r="O39" s="197"/>
      <c r="P39" s="197"/>
      <c r="Q39" s="197"/>
      <c r="R39" s="197"/>
      <c r="S39" s="197"/>
      <c r="T39" s="197"/>
      <c r="U39" s="200">
        <f t="shared" si="1"/>
        <v>0</v>
      </c>
      <c r="V39" s="194">
        <f t="shared" si="2"/>
        <v>0</v>
      </c>
      <c r="W39" s="133"/>
    </row>
    <row r="40" spans="1:23" ht="15.75">
      <c r="A40" s="160">
        <v>26</v>
      </c>
      <c r="B40" s="133"/>
      <c r="C40" s="133"/>
      <c r="D40" s="140"/>
      <c r="E40" s="213"/>
      <c r="F40" s="141" t="s">
        <v>99</v>
      </c>
      <c r="G40" s="197"/>
      <c r="H40" s="197"/>
      <c r="I40" s="197"/>
      <c r="J40" s="197"/>
      <c r="K40" s="197"/>
      <c r="L40" s="197"/>
      <c r="M40" s="197"/>
      <c r="N40" s="200">
        <f t="shared" si="0"/>
        <v>0</v>
      </c>
      <c r="O40" s="197"/>
      <c r="P40" s="197"/>
      <c r="Q40" s="197"/>
      <c r="R40" s="197"/>
      <c r="S40" s="197"/>
      <c r="T40" s="197"/>
      <c r="U40" s="200">
        <f t="shared" si="1"/>
        <v>0</v>
      </c>
      <c r="V40" s="194">
        <f t="shared" si="2"/>
        <v>0</v>
      </c>
      <c r="W40" s="133"/>
    </row>
    <row r="41" spans="1:23" ht="15.75">
      <c r="A41" s="160">
        <v>27</v>
      </c>
      <c r="B41" s="133"/>
      <c r="C41" s="133"/>
      <c r="D41" s="140"/>
      <c r="E41" s="213"/>
      <c r="F41" s="141" t="s">
        <v>99</v>
      </c>
      <c r="G41" s="197"/>
      <c r="H41" s="197"/>
      <c r="I41" s="197"/>
      <c r="J41" s="197"/>
      <c r="K41" s="197"/>
      <c r="L41" s="197"/>
      <c r="M41" s="197"/>
      <c r="N41" s="200">
        <f t="shared" si="0"/>
        <v>0</v>
      </c>
      <c r="O41" s="197"/>
      <c r="P41" s="197"/>
      <c r="Q41" s="197"/>
      <c r="R41" s="197"/>
      <c r="S41" s="197"/>
      <c r="T41" s="197"/>
      <c r="U41" s="200">
        <f t="shared" si="1"/>
        <v>0</v>
      </c>
      <c r="V41" s="194">
        <f t="shared" si="2"/>
        <v>0</v>
      </c>
      <c r="W41" s="133"/>
    </row>
    <row r="42" spans="1:23" ht="15.75">
      <c r="A42" s="160">
        <v>28</v>
      </c>
      <c r="B42" s="133"/>
      <c r="C42" s="133"/>
      <c r="D42" s="140"/>
      <c r="E42" s="213"/>
      <c r="F42" s="141" t="s">
        <v>99</v>
      </c>
      <c r="G42" s="197"/>
      <c r="H42" s="197"/>
      <c r="I42" s="197"/>
      <c r="J42" s="197"/>
      <c r="K42" s="197"/>
      <c r="L42" s="197"/>
      <c r="M42" s="197"/>
      <c r="N42" s="200">
        <f t="shared" si="0"/>
        <v>0</v>
      </c>
      <c r="O42" s="197"/>
      <c r="P42" s="197"/>
      <c r="Q42" s="197"/>
      <c r="R42" s="197"/>
      <c r="S42" s="197"/>
      <c r="T42" s="197"/>
      <c r="U42" s="200">
        <f t="shared" si="1"/>
        <v>0</v>
      </c>
      <c r="V42" s="194">
        <f t="shared" si="2"/>
        <v>0</v>
      </c>
      <c r="W42" s="133"/>
    </row>
    <row r="43" spans="1:23" ht="15.75">
      <c r="A43" s="160">
        <v>29</v>
      </c>
      <c r="B43" s="133"/>
      <c r="C43" s="133"/>
      <c r="D43" s="140"/>
      <c r="E43" s="213"/>
      <c r="F43" s="141" t="s">
        <v>99</v>
      </c>
      <c r="G43" s="197"/>
      <c r="H43" s="197"/>
      <c r="I43" s="197"/>
      <c r="J43" s="197"/>
      <c r="K43" s="197"/>
      <c r="L43" s="197"/>
      <c r="M43" s="197"/>
      <c r="N43" s="200">
        <f t="shared" si="0"/>
        <v>0</v>
      </c>
      <c r="O43" s="197"/>
      <c r="P43" s="197"/>
      <c r="Q43" s="197"/>
      <c r="R43" s="197"/>
      <c r="S43" s="197"/>
      <c r="T43" s="197"/>
      <c r="U43" s="200">
        <f t="shared" si="1"/>
        <v>0</v>
      </c>
      <c r="V43" s="194">
        <f t="shared" si="2"/>
        <v>0</v>
      </c>
      <c r="W43" s="133"/>
    </row>
    <row r="44" spans="1:23" ht="15.75">
      <c r="A44" s="160">
        <v>30</v>
      </c>
      <c r="B44" s="133"/>
      <c r="C44" s="133"/>
      <c r="D44" s="140"/>
      <c r="E44" s="213"/>
      <c r="F44" s="141" t="s">
        <v>99</v>
      </c>
      <c r="G44" s="197"/>
      <c r="H44" s="197"/>
      <c r="I44" s="197"/>
      <c r="J44" s="197"/>
      <c r="K44" s="197"/>
      <c r="L44" s="197"/>
      <c r="M44" s="197"/>
      <c r="N44" s="200">
        <f t="shared" si="0"/>
        <v>0</v>
      </c>
      <c r="O44" s="197"/>
      <c r="P44" s="197"/>
      <c r="Q44" s="197"/>
      <c r="R44" s="197"/>
      <c r="S44" s="197"/>
      <c r="T44" s="197"/>
      <c r="U44" s="200">
        <f t="shared" si="1"/>
        <v>0</v>
      </c>
      <c r="V44" s="194">
        <f t="shared" si="2"/>
        <v>0</v>
      </c>
      <c r="W44" s="133"/>
    </row>
    <row r="45" spans="1:23" ht="15.75">
      <c r="A45" s="160">
        <v>31</v>
      </c>
      <c r="B45" s="133"/>
      <c r="C45" s="133"/>
      <c r="D45" s="140"/>
      <c r="E45" s="213"/>
      <c r="F45" s="141" t="s">
        <v>99</v>
      </c>
      <c r="G45" s="197"/>
      <c r="H45" s="197"/>
      <c r="I45" s="197"/>
      <c r="J45" s="197"/>
      <c r="K45" s="197"/>
      <c r="L45" s="197"/>
      <c r="M45" s="197"/>
      <c r="N45" s="200">
        <f t="shared" si="0"/>
        <v>0</v>
      </c>
      <c r="O45" s="197"/>
      <c r="P45" s="197"/>
      <c r="Q45" s="197"/>
      <c r="R45" s="197"/>
      <c r="S45" s="197"/>
      <c r="T45" s="197"/>
      <c r="U45" s="200">
        <f t="shared" si="1"/>
        <v>0</v>
      </c>
      <c r="V45" s="194">
        <f t="shared" si="2"/>
        <v>0</v>
      </c>
      <c r="W45" s="133"/>
    </row>
    <row r="46" spans="1:23" ht="15.75">
      <c r="A46" s="160">
        <v>32</v>
      </c>
      <c r="B46" s="133"/>
      <c r="C46" s="133"/>
      <c r="D46" s="140"/>
      <c r="E46" s="213"/>
      <c r="F46" s="141" t="s">
        <v>99</v>
      </c>
      <c r="G46" s="197"/>
      <c r="H46" s="197"/>
      <c r="I46" s="197"/>
      <c r="J46" s="197"/>
      <c r="K46" s="197"/>
      <c r="L46" s="197"/>
      <c r="M46" s="197"/>
      <c r="N46" s="200">
        <f t="shared" si="0"/>
        <v>0</v>
      </c>
      <c r="O46" s="197"/>
      <c r="P46" s="197"/>
      <c r="Q46" s="197"/>
      <c r="R46" s="197"/>
      <c r="S46" s="197"/>
      <c r="T46" s="197"/>
      <c r="U46" s="200">
        <f t="shared" si="1"/>
        <v>0</v>
      </c>
      <c r="V46" s="194">
        <f t="shared" si="2"/>
        <v>0</v>
      </c>
      <c r="W46" s="133"/>
    </row>
    <row r="47" spans="1:23" ht="15.75">
      <c r="A47" s="160">
        <v>33</v>
      </c>
      <c r="B47" s="133"/>
      <c r="C47" s="133"/>
      <c r="D47" s="140"/>
      <c r="E47" s="213"/>
      <c r="F47" s="141" t="s">
        <v>99</v>
      </c>
      <c r="G47" s="197"/>
      <c r="H47" s="197"/>
      <c r="I47" s="197"/>
      <c r="J47" s="197"/>
      <c r="K47" s="197"/>
      <c r="L47" s="197"/>
      <c r="M47" s="197"/>
      <c r="N47" s="200">
        <f t="shared" si="0"/>
        <v>0</v>
      </c>
      <c r="O47" s="197"/>
      <c r="P47" s="197"/>
      <c r="Q47" s="197"/>
      <c r="R47" s="197"/>
      <c r="S47" s="197"/>
      <c r="T47" s="197"/>
      <c r="U47" s="200">
        <f t="shared" si="1"/>
        <v>0</v>
      </c>
      <c r="V47" s="194">
        <f t="shared" si="2"/>
        <v>0</v>
      </c>
      <c r="W47" s="133"/>
    </row>
    <row r="48" spans="1:23" ht="15.75">
      <c r="A48" s="160">
        <v>34</v>
      </c>
      <c r="B48" s="133"/>
      <c r="C48" s="133"/>
      <c r="D48" s="140"/>
      <c r="E48" s="213"/>
      <c r="F48" s="141" t="s">
        <v>99</v>
      </c>
      <c r="G48" s="197"/>
      <c r="H48" s="197"/>
      <c r="I48" s="197"/>
      <c r="J48" s="197"/>
      <c r="K48" s="197"/>
      <c r="L48" s="197"/>
      <c r="M48" s="197"/>
      <c r="N48" s="200">
        <f t="shared" si="0"/>
        <v>0</v>
      </c>
      <c r="O48" s="197"/>
      <c r="P48" s="197"/>
      <c r="Q48" s="197"/>
      <c r="R48" s="197"/>
      <c r="S48" s="197"/>
      <c r="T48" s="197"/>
      <c r="U48" s="200">
        <f t="shared" si="1"/>
        <v>0</v>
      </c>
      <c r="V48" s="194">
        <f t="shared" si="2"/>
        <v>0</v>
      </c>
      <c r="W48" s="133"/>
    </row>
    <row r="49" spans="1:23" ht="15.75">
      <c r="A49" s="160">
        <v>35</v>
      </c>
      <c r="B49" s="133"/>
      <c r="C49" s="133"/>
      <c r="D49" s="140"/>
      <c r="E49" s="213"/>
      <c r="F49" s="141" t="s">
        <v>99</v>
      </c>
      <c r="G49" s="197"/>
      <c r="H49" s="197"/>
      <c r="I49" s="197"/>
      <c r="J49" s="197"/>
      <c r="K49" s="197"/>
      <c r="L49" s="197"/>
      <c r="M49" s="197"/>
      <c r="N49" s="200">
        <f t="shared" si="0"/>
        <v>0</v>
      </c>
      <c r="O49" s="197"/>
      <c r="P49" s="197"/>
      <c r="Q49" s="197"/>
      <c r="R49" s="197"/>
      <c r="S49" s="197"/>
      <c r="T49" s="197"/>
      <c r="U49" s="200">
        <f t="shared" si="1"/>
        <v>0</v>
      </c>
      <c r="V49" s="194">
        <f t="shared" si="2"/>
        <v>0</v>
      </c>
      <c r="W49" s="133"/>
    </row>
    <row r="50" spans="1:23" ht="15.75">
      <c r="A50" s="160">
        <v>36</v>
      </c>
      <c r="B50" s="133"/>
      <c r="C50" s="133"/>
      <c r="D50" s="140"/>
      <c r="E50" s="213"/>
      <c r="F50" s="141" t="s">
        <v>99</v>
      </c>
      <c r="G50" s="197"/>
      <c r="H50" s="197"/>
      <c r="I50" s="197"/>
      <c r="J50" s="197"/>
      <c r="K50" s="197"/>
      <c r="L50" s="197"/>
      <c r="M50" s="197"/>
      <c r="N50" s="200">
        <f t="shared" si="0"/>
        <v>0</v>
      </c>
      <c r="O50" s="197"/>
      <c r="P50" s="197"/>
      <c r="Q50" s="197"/>
      <c r="R50" s="197"/>
      <c r="S50" s="197"/>
      <c r="T50" s="197"/>
      <c r="U50" s="200">
        <f t="shared" si="1"/>
        <v>0</v>
      </c>
      <c r="V50" s="194">
        <f t="shared" si="2"/>
        <v>0</v>
      </c>
      <c r="W50" s="133"/>
    </row>
    <row r="51" spans="1:23" ht="15.75">
      <c r="A51" s="160">
        <v>37</v>
      </c>
      <c r="B51" s="133"/>
      <c r="C51" s="133"/>
      <c r="D51" s="140"/>
      <c r="E51" s="213"/>
      <c r="F51" s="141" t="s">
        <v>99</v>
      </c>
      <c r="G51" s="197"/>
      <c r="H51" s="197"/>
      <c r="I51" s="197"/>
      <c r="J51" s="197"/>
      <c r="K51" s="197"/>
      <c r="L51" s="197"/>
      <c r="M51" s="197"/>
      <c r="N51" s="200">
        <f t="shared" si="0"/>
        <v>0</v>
      </c>
      <c r="O51" s="197"/>
      <c r="P51" s="197"/>
      <c r="Q51" s="197"/>
      <c r="R51" s="197"/>
      <c r="S51" s="197"/>
      <c r="T51" s="197"/>
      <c r="U51" s="200">
        <f t="shared" si="1"/>
        <v>0</v>
      </c>
      <c r="V51" s="194">
        <f t="shared" si="2"/>
        <v>0</v>
      </c>
      <c r="W51" s="133"/>
    </row>
    <row r="52" spans="1:23" ht="15.75">
      <c r="A52" s="160">
        <v>38</v>
      </c>
      <c r="B52" s="133"/>
      <c r="C52" s="133"/>
      <c r="D52" s="140"/>
      <c r="E52" s="213"/>
      <c r="F52" s="141" t="s">
        <v>99</v>
      </c>
      <c r="G52" s="197"/>
      <c r="H52" s="197"/>
      <c r="I52" s="197"/>
      <c r="J52" s="197"/>
      <c r="K52" s="197"/>
      <c r="L52" s="197"/>
      <c r="M52" s="197"/>
      <c r="N52" s="200">
        <f t="shared" si="0"/>
        <v>0</v>
      </c>
      <c r="O52" s="197"/>
      <c r="P52" s="197"/>
      <c r="Q52" s="197"/>
      <c r="R52" s="197"/>
      <c r="S52" s="197"/>
      <c r="T52" s="197"/>
      <c r="U52" s="200">
        <f t="shared" si="1"/>
        <v>0</v>
      </c>
      <c r="V52" s="194">
        <f t="shared" si="2"/>
        <v>0</v>
      </c>
      <c r="W52" s="133"/>
    </row>
    <row r="53" spans="1:23" ht="15.75">
      <c r="A53" s="160">
        <v>39</v>
      </c>
      <c r="B53" s="133"/>
      <c r="C53" s="133"/>
      <c r="D53" s="140"/>
      <c r="E53" s="213"/>
      <c r="F53" s="141" t="s">
        <v>99</v>
      </c>
      <c r="G53" s="197"/>
      <c r="H53" s="197"/>
      <c r="I53" s="197"/>
      <c r="J53" s="197"/>
      <c r="K53" s="197"/>
      <c r="L53" s="197"/>
      <c r="M53" s="197"/>
      <c r="N53" s="200">
        <f t="shared" si="0"/>
        <v>0</v>
      </c>
      <c r="O53" s="197"/>
      <c r="P53" s="197"/>
      <c r="Q53" s="197"/>
      <c r="R53" s="197"/>
      <c r="S53" s="197"/>
      <c r="T53" s="197"/>
      <c r="U53" s="200">
        <f t="shared" si="1"/>
        <v>0</v>
      </c>
      <c r="V53" s="194">
        <f t="shared" si="2"/>
        <v>0</v>
      </c>
      <c r="W53" s="133"/>
    </row>
    <row r="54" spans="1:23" ht="15.75">
      <c r="A54" s="160">
        <v>40</v>
      </c>
      <c r="B54" s="133"/>
      <c r="C54" s="133"/>
      <c r="D54" s="140"/>
      <c r="E54" s="213"/>
      <c r="F54" s="141" t="s">
        <v>99</v>
      </c>
      <c r="G54" s="197"/>
      <c r="H54" s="197"/>
      <c r="I54" s="197"/>
      <c r="J54" s="197"/>
      <c r="K54" s="197"/>
      <c r="L54" s="197"/>
      <c r="M54" s="197"/>
      <c r="N54" s="200">
        <f t="shared" si="0"/>
        <v>0</v>
      </c>
      <c r="O54" s="197"/>
      <c r="P54" s="197"/>
      <c r="Q54" s="197"/>
      <c r="R54" s="197"/>
      <c r="S54" s="197"/>
      <c r="T54" s="197"/>
      <c r="U54" s="200">
        <f t="shared" si="1"/>
        <v>0</v>
      </c>
      <c r="V54" s="194">
        <f t="shared" si="2"/>
        <v>0</v>
      </c>
      <c r="W54" s="133"/>
    </row>
    <row r="55" spans="1:23" ht="15.75">
      <c r="A55" s="160">
        <v>41</v>
      </c>
      <c r="B55" s="133"/>
      <c r="C55" s="133"/>
      <c r="D55" s="140"/>
      <c r="E55" s="213"/>
      <c r="F55" s="141" t="s">
        <v>99</v>
      </c>
      <c r="G55" s="197"/>
      <c r="H55" s="197"/>
      <c r="I55" s="197"/>
      <c r="J55" s="197"/>
      <c r="K55" s="197"/>
      <c r="L55" s="197"/>
      <c r="M55" s="197"/>
      <c r="N55" s="200">
        <f t="shared" si="0"/>
        <v>0</v>
      </c>
      <c r="O55" s="197"/>
      <c r="P55" s="197"/>
      <c r="Q55" s="197"/>
      <c r="R55" s="197"/>
      <c r="S55" s="197"/>
      <c r="T55" s="197"/>
      <c r="U55" s="200">
        <f t="shared" si="1"/>
        <v>0</v>
      </c>
      <c r="V55" s="194">
        <f t="shared" si="2"/>
        <v>0</v>
      </c>
      <c r="W55" s="133"/>
    </row>
    <row r="56" spans="1:23" ht="15.75">
      <c r="A56" s="160">
        <v>42</v>
      </c>
      <c r="B56" s="133"/>
      <c r="C56" s="133"/>
      <c r="D56" s="140"/>
      <c r="E56" s="213"/>
      <c r="F56" s="141" t="s">
        <v>99</v>
      </c>
      <c r="G56" s="197"/>
      <c r="H56" s="197"/>
      <c r="I56" s="197"/>
      <c r="J56" s="197"/>
      <c r="K56" s="197"/>
      <c r="L56" s="197"/>
      <c r="M56" s="197"/>
      <c r="N56" s="200">
        <f t="shared" si="0"/>
        <v>0</v>
      </c>
      <c r="O56" s="197"/>
      <c r="P56" s="197"/>
      <c r="Q56" s="197"/>
      <c r="R56" s="197"/>
      <c r="S56" s="197"/>
      <c r="T56" s="197"/>
      <c r="U56" s="200">
        <f t="shared" si="1"/>
        <v>0</v>
      </c>
      <c r="V56" s="194">
        <f t="shared" si="2"/>
        <v>0</v>
      </c>
      <c r="W56" s="133"/>
    </row>
    <row r="57" spans="1:23" ht="15.75">
      <c r="A57" s="160">
        <v>43</v>
      </c>
      <c r="B57" s="133"/>
      <c r="C57" s="133"/>
      <c r="D57" s="140"/>
      <c r="E57" s="213"/>
      <c r="F57" s="141" t="s">
        <v>99</v>
      </c>
      <c r="G57" s="197"/>
      <c r="H57" s="197"/>
      <c r="I57" s="197"/>
      <c r="J57" s="197"/>
      <c r="K57" s="197"/>
      <c r="L57" s="197"/>
      <c r="M57" s="197"/>
      <c r="N57" s="200">
        <f t="shared" si="0"/>
        <v>0</v>
      </c>
      <c r="O57" s="197"/>
      <c r="P57" s="197"/>
      <c r="Q57" s="197"/>
      <c r="R57" s="197"/>
      <c r="S57" s="197"/>
      <c r="T57" s="197"/>
      <c r="U57" s="200">
        <f t="shared" si="1"/>
        <v>0</v>
      </c>
      <c r="V57" s="194">
        <f t="shared" si="2"/>
        <v>0</v>
      </c>
      <c r="W57" s="133"/>
    </row>
    <row r="58" spans="1:23" ht="15.75">
      <c r="A58" s="160">
        <v>44</v>
      </c>
      <c r="B58" s="133"/>
      <c r="C58" s="133"/>
      <c r="D58" s="140"/>
      <c r="E58" s="213"/>
      <c r="F58" s="141" t="s">
        <v>99</v>
      </c>
      <c r="G58" s="197"/>
      <c r="H58" s="197"/>
      <c r="I58" s="197"/>
      <c r="J58" s="197"/>
      <c r="K58" s="197"/>
      <c r="L58" s="197"/>
      <c r="M58" s="197"/>
      <c r="N58" s="200">
        <f t="shared" si="0"/>
        <v>0</v>
      </c>
      <c r="O58" s="197"/>
      <c r="P58" s="197"/>
      <c r="Q58" s="197"/>
      <c r="R58" s="197"/>
      <c r="S58" s="197"/>
      <c r="T58" s="197"/>
      <c r="U58" s="200">
        <f t="shared" si="1"/>
        <v>0</v>
      </c>
      <c r="V58" s="194">
        <f t="shared" si="2"/>
        <v>0</v>
      </c>
      <c r="W58" s="133"/>
    </row>
    <row r="59" spans="1:23" ht="15.75">
      <c r="A59" s="160">
        <v>45</v>
      </c>
      <c r="B59" s="133"/>
      <c r="C59" s="133"/>
      <c r="D59" s="140"/>
      <c r="E59" s="213"/>
      <c r="F59" s="141" t="s">
        <v>99</v>
      </c>
      <c r="G59" s="197"/>
      <c r="H59" s="197"/>
      <c r="I59" s="197"/>
      <c r="J59" s="197"/>
      <c r="K59" s="197"/>
      <c r="L59" s="197"/>
      <c r="M59" s="197"/>
      <c r="N59" s="200">
        <f t="shared" si="0"/>
        <v>0</v>
      </c>
      <c r="O59" s="197"/>
      <c r="P59" s="197"/>
      <c r="Q59" s="197"/>
      <c r="R59" s="197"/>
      <c r="S59" s="197"/>
      <c r="T59" s="197"/>
      <c r="U59" s="200">
        <f t="shared" si="1"/>
        <v>0</v>
      </c>
      <c r="V59" s="194">
        <f t="shared" si="2"/>
        <v>0</v>
      </c>
      <c r="W59" s="133"/>
    </row>
    <row r="60" spans="1:23" ht="15.75">
      <c r="A60" s="160">
        <v>46</v>
      </c>
      <c r="B60" s="133"/>
      <c r="C60" s="133"/>
      <c r="D60" s="140"/>
      <c r="E60" s="213"/>
      <c r="F60" s="141" t="s">
        <v>99</v>
      </c>
      <c r="G60" s="197"/>
      <c r="H60" s="197"/>
      <c r="I60" s="197"/>
      <c r="J60" s="197"/>
      <c r="K60" s="197"/>
      <c r="L60" s="197"/>
      <c r="M60" s="197"/>
      <c r="N60" s="200">
        <f t="shared" si="0"/>
        <v>0</v>
      </c>
      <c r="O60" s="197"/>
      <c r="P60" s="197"/>
      <c r="Q60" s="197"/>
      <c r="R60" s="197"/>
      <c r="S60" s="197"/>
      <c r="T60" s="197"/>
      <c r="U60" s="200">
        <f t="shared" si="1"/>
        <v>0</v>
      </c>
      <c r="V60" s="194">
        <f t="shared" si="2"/>
        <v>0</v>
      </c>
      <c r="W60" s="133"/>
    </row>
    <row r="61" spans="1:23" ht="15.75">
      <c r="A61" s="160">
        <v>47</v>
      </c>
      <c r="B61" s="133"/>
      <c r="C61" s="133"/>
      <c r="D61" s="140"/>
      <c r="E61" s="213"/>
      <c r="F61" s="141" t="s">
        <v>99</v>
      </c>
      <c r="G61" s="197"/>
      <c r="H61" s="197"/>
      <c r="I61" s="197"/>
      <c r="J61" s="197"/>
      <c r="K61" s="197"/>
      <c r="L61" s="197"/>
      <c r="M61" s="197"/>
      <c r="N61" s="200">
        <f t="shared" si="0"/>
        <v>0</v>
      </c>
      <c r="O61" s="197"/>
      <c r="P61" s="197"/>
      <c r="Q61" s="197"/>
      <c r="R61" s="197"/>
      <c r="S61" s="197"/>
      <c r="T61" s="197"/>
      <c r="U61" s="200">
        <f t="shared" si="1"/>
        <v>0</v>
      </c>
      <c r="V61" s="194">
        <f t="shared" si="2"/>
        <v>0</v>
      </c>
      <c r="W61" s="133"/>
    </row>
    <row r="62" spans="1:23" ht="15.75">
      <c r="A62" s="160">
        <v>48</v>
      </c>
      <c r="B62" s="133"/>
      <c r="C62" s="133"/>
      <c r="D62" s="140"/>
      <c r="E62" s="213"/>
      <c r="F62" s="141" t="s">
        <v>99</v>
      </c>
      <c r="G62" s="197"/>
      <c r="H62" s="197"/>
      <c r="I62" s="197"/>
      <c r="J62" s="197"/>
      <c r="K62" s="197"/>
      <c r="L62" s="197"/>
      <c r="M62" s="197"/>
      <c r="N62" s="200">
        <f t="shared" si="0"/>
        <v>0</v>
      </c>
      <c r="O62" s="197"/>
      <c r="P62" s="197"/>
      <c r="Q62" s="197"/>
      <c r="R62" s="197"/>
      <c r="S62" s="197"/>
      <c r="T62" s="197"/>
      <c r="U62" s="200">
        <f t="shared" si="1"/>
        <v>0</v>
      </c>
      <c r="V62" s="194">
        <f t="shared" si="2"/>
        <v>0</v>
      </c>
      <c r="W62" s="133"/>
    </row>
    <row r="63" spans="1:23" ht="15.75">
      <c r="A63" s="160">
        <v>49</v>
      </c>
      <c r="B63" s="133"/>
      <c r="C63" s="133"/>
      <c r="D63" s="140"/>
      <c r="E63" s="213"/>
      <c r="F63" s="141" t="s">
        <v>99</v>
      </c>
      <c r="G63" s="197"/>
      <c r="H63" s="197"/>
      <c r="I63" s="197"/>
      <c r="J63" s="197"/>
      <c r="K63" s="197"/>
      <c r="L63" s="197"/>
      <c r="M63" s="197"/>
      <c r="N63" s="200">
        <f t="shared" si="0"/>
        <v>0</v>
      </c>
      <c r="O63" s="197"/>
      <c r="P63" s="197"/>
      <c r="Q63" s="197"/>
      <c r="R63" s="197"/>
      <c r="S63" s="197"/>
      <c r="T63" s="197"/>
      <c r="U63" s="200">
        <f t="shared" si="1"/>
        <v>0</v>
      </c>
      <c r="V63" s="194">
        <f t="shared" si="2"/>
        <v>0</v>
      </c>
      <c r="W63" s="133"/>
    </row>
    <row r="64" spans="1:23" ht="15.75">
      <c r="A64" s="160">
        <v>50</v>
      </c>
      <c r="B64" s="133"/>
      <c r="C64" s="133"/>
      <c r="D64" s="140"/>
      <c r="E64" s="213"/>
      <c r="F64" s="141" t="s">
        <v>99</v>
      </c>
      <c r="G64" s="197"/>
      <c r="H64" s="197"/>
      <c r="I64" s="197"/>
      <c r="J64" s="197"/>
      <c r="K64" s="197"/>
      <c r="L64" s="197"/>
      <c r="M64" s="197"/>
      <c r="N64" s="200">
        <f t="shared" si="0"/>
        <v>0</v>
      </c>
      <c r="O64" s="197"/>
      <c r="P64" s="197"/>
      <c r="Q64" s="197"/>
      <c r="R64" s="197"/>
      <c r="S64" s="197"/>
      <c r="T64" s="197"/>
      <c r="U64" s="200">
        <f t="shared" si="1"/>
        <v>0</v>
      </c>
      <c r="V64" s="194">
        <f t="shared" si="2"/>
        <v>0</v>
      </c>
      <c r="W64" s="133"/>
    </row>
    <row r="65" spans="1:23" ht="15.75">
      <c r="A65" s="160">
        <v>51</v>
      </c>
      <c r="B65" s="133"/>
      <c r="C65" s="133"/>
      <c r="D65" s="140"/>
      <c r="E65" s="213"/>
      <c r="F65" s="141" t="s">
        <v>99</v>
      </c>
      <c r="G65" s="197"/>
      <c r="H65" s="197"/>
      <c r="I65" s="197"/>
      <c r="J65" s="197"/>
      <c r="K65" s="197"/>
      <c r="L65" s="197"/>
      <c r="M65" s="197"/>
      <c r="N65" s="200">
        <f t="shared" si="0"/>
        <v>0</v>
      </c>
      <c r="O65" s="197"/>
      <c r="P65" s="197"/>
      <c r="Q65" s="197"/>
      <c r="R65" s="197"/>
      <c r="S65" s="197"/>
      <c r="T65" s="197"/>
      <c r="U65" s="200">
        <f t="shared" si="1"/>
        <v>0</v>
      </c>
      <c r="V65" s="194">
        <f t="shared" si="2"/>
        <v>0</v>
      </c>
      <c r="W65" s="133"/>
    </row>
    <row r="66" spans="1:23" ht="15.75">
      <c r="A66" s="160">
        <v>52</v>
      </c>
      <c r="B66" s="133"/>
      <c r="C66" s="133"/>
      <c r="D66" s="140"/>
      <c r="E66" s="213"/>
      <c r="F66" s="141" t="s">
        <v>99</v>
      </c>
      <c r="G66" s="197"/>
      <c r="H66" s="197"/>
      <c r="I66" s="197"/>
      <c r="J66" s="197"/>
      <c r="K66" s="197"/>
      <c r="L66" s="197"/>
      <c r="M66" s="197"/>
      <c r="N66" s="200">
        <f t="shared" si="0"/>
        <v>0</v>
      </c>
      <c r="O66" s="197"/>
      <c r="P66" s="197"/>
      <c r="Q66" s="197"/>
      <c r="R66" s="197"/>
      <c r="S66" s="197"/>
      <c r="T66" s="197"/>
      <c r="U66" s="200">
        <f t="shared" si="1"/>
        <v>0</v>
      </c>
      <c r="V66" s="194">
        <f t="shared" si="2"/>
        <v>0</v>
      </c>
      <c r="W66" s="133"/>
    </row>
    <row r="67" spans="1:23" ht="15.75">
      <c r="A67" s="160">
        <v>53</v>
      </c>
      <c r="B67" s="133"/>
      <c r="C67" s="133"/>
      <c r="D67" s="140"/>
      <c r="E67" s="213"/>
      <c r="F67" s="141" t="s">
        <v>99</v>
      </c>
      <c r="G67" s="197"/>
      <c r="H67" s="197"/>
      <c r="I67" s="197"/>
      <c r="J67" s="197"/>
      <c r="K67" s="197"/>
      <c r="L67" s="197"/>
      <c r="M67" s="197"/>
      <c r="N67" s="200">
        <f t="shared" si="0"/>
        <v>0</v>
      </c>
      <c r="O67" s="197"/>
      <c r="P67" s="197"/>
      <c r="Q67" s="197"/>
      <c r="R67" s="197"/>
      <c r="S67" s="197"/>
      <c r="T67" s="197"/>
      <c r="U67" s="200">
        <f t="shared" si="1"/>
        <v>0</v>
      </c>
      <c r="V67" s="194">
        <f t="shared" si="2"/>
        <v>0</v>
      </c>
      <c r="W67" s="133"/>
    </row>
    <row r="68" spans="1:23" ht="15.75">
      <c r="A68" s="160">
        <v>54</v>
      </c>
      <c r="B68" s="133"/>
      <c r="C68" s="133"/>
      <c r="D68" s="140"/>
      <c r="E68" s="213"/>
      <c r="F68" s="141" t="s">
        <v>99</v>
      </c>
      <c r="G68" s="197"/>
      <c r="H68" s="197"/>
      <c r="I68" s="197"/>
      <c r="J68" s="197"/>
      <c r="K68" s="197"/>
      <c r="L68" s="197"/>
      <c r="M68" s="197"/>
      <c r="N68" s="200">
        <f t="shared" si="0"/>
        <v>0</v>
      </c>
      <c r="O68" s="197"/>
      <c r="P68" s="197"/>
      <c r="Q68" s="197"/>
      <c r="R68" s="197"/>
      <c r="S68" s="197"/>
      <c r="T68" s="197"/>
      <c r="U68" s="200">
        <f t="shared" si="1"/>
        <v>0</v>
      </c>
      <c r="V68" s="194">
        <f t="shared" si="2"/>
        <v>0</v>
      </c>
      <c r="W68" s="133"/>
    </row>
    <row r="69" spans="1:23" ht="15.75">
      <c r="A69" s="160">
        <v>55</v>
      </c>
      <c r="B69" s="133"/>
      <c r="C69" s="133"/>
      <c r="D69" s="140"/>
      <c r="E69" s="213"/>
      <c r="F69" s="141" t="s">
        <v>99</v>
      </c>
      <c r="G69" s="197"/>
      <c r="H69" s="197"/>
      <c r="I69" s="197"/>
      <c r="J69" s="197"/>
      <c r="K69" s="197"/>
      <c r="L69" s="197"/>
      <c r="M69" s="197"/>
      <c r="N69" s="200">
        <f t="shared" si="0"/>
        <v>0</v>
      </c>
      <c r="O69" s="197"/>
      <c r="P69" s="197"/>
      <c r="Q69" s="197"/>
      <c r="R69" s="197"/>
      <c r="S69" s="197"/>
      <c r="T69" s="197"/>
      <c r="U69" s="200">
        <f t="shared" si="1"/>
        <v>0</v>
      </c>
      <c r="V69" s="194">
        <f t="shared" si="2"/>
        <v>0</v>
      </c>
      <c r="W69" s="133"/>
    </row>
    <row r="70" spans="1:23" ht="15.75">
      <c r="A70" s="160">
        <v>56</v>
      </c>
      <c r="B70" s="133"/>
      <c r="C70" s="133"/>
      <c r="D70" s="140"/>
      <c r="E70" s="213"/>
      <c r="F70" s="141" t="s">
        <v>99</v>
      </c>
      <c r="G70" s="197"/>
      <c r="H70" s="197"/>
      <c r="I70" s="197"/>
      <c r="J70" s="197"/>
      <c r="K70" s="197"/>
      <c r="L70" s="197"/>
      <c r="M70" s="197"/>
      <c r="N70" s="200">
        <f t="shared" si="0"/>
        <v>0</v>
      </c>
      <c r="O70" s="197"/>
      <c r="P70" s="197"/>
      <c r="Q70" s="197"/>
      <c r="R70" s="197"/>
      <c r="S70" s="197"/>
      <c r="T70" s="197"/>
      <c r="U70" s="200">
        <f t="shared" si="1"/>
        <v>0</v>
      </c>
      <c r="V70" s="194">
        <f t="shared" si="2"/>
        <v>0</v>
      </c>
      <c r="W70" s="133"/>
    </row>
    <row r="71" spans="1:23" ht="15.75">
      <c r="A71" s="160">
        <v>57</v>
      </c>
      <c r="B71" s="133"/>
      <c r="C71" s="133"/>
      <c r="D71" s="140"/>
      <c r="E71" s="213"/>
      <c r="F71" s="141" t="s">
        <v>99</v>
      </c>
      <c r="G71" s="197"/>
      <c r="H71" s="197"/>
      <c r="I71" s="197"/>
      <c r="J71" s="197"/>
      <c r="K71" s="197"/>
      <c r="L71" s="197"/>
      <c r="M71" s="197"/>
      <c r="N71" s="200">
        <f t="shared" si="0"/>
        <v>0</v>
      </c>
      <c r="O71" s="197"/>
      <c r="P71" s="197"/>
      <c r="Q71" s="197"/>
      <c r="R71" s="197"/>
      <c r="S71" s="197"/>
      <c r="T71" s="197"/>
      <c r="U71" s="200">
        <f t="shared" si="1"/>
        <v>0</v>
      </c>
      <c r="V71" s="194">
        <f t="shared" si="2"/>
        <v>0</v>
      </c>
      <c r="W71" s="133"/>
    </row>
    <row r="72" spans="1:23" ht="15.75">
      <c r="A72" s="160">
        <v>58</v>
      </c>
      <c r="B72" s="133"/>
      <c r="C72" s="133"/>
      <c r="D72" s="140"/>
      <c r="E72" s="213"/>
      <c r="F72" s="141" t="s">
        <v>99</v>
      </c>
      <c r="G72" s="197"/>
      <c r="H72" s="197"/>
      <c r="I72" s="197"/>
      <c r="J72" s="197"/>
      <c r="K72" s="197"/>
      <c r="L72" s="197"/>
      <c r="M72" s="197"/>
      <c r="N72" s="200">
        <f t="shared" si="0"/>
        <v>0</v>
      </c>
      <c r="O72" s="197"/>
      <c r="P72" s="197"/>
      <c r="Q72" s="197"/>
      <c r="R72" s="197"/>
      <c r="S72" s="197"/>
      <c r="T72" s="197"/>
      <c r="U72" s="200">
        <f t="shared" si="1"/>
        <v>0</v>
      </c>
      <c r="V72" s="194">
        <f t="shared" si="2"/>
        <v>0</v>
      </c>
      <c r="W72" s="133"/>
    </row>
    <row r="73" spans="1:23" ht="15.75">
      <c r="A73" s="160">
        <v>59</v>
      </c>
      <c r="B73" s="133"/>
      <c r="C73" s="133"/>
      <c r="D73" s="140"/>
      <c r="E73" s="213"/>
      <c r="F73" s="141" t="s">
        <v>99</v>
      </c>
      <c r="G73" s="197"/>
      <c r="H73" s="197"/>
      <c r="I73" s="197"/>
      <c r="J73" s="197"/>
      <c r="K73" s="197"/>
      <c r="L73" s="197"/>
      <c r="M73" s="197"/>
      <c r="N73" s="200">
        <f t="shared" si="0"/>
        <v>0</v>
      </c>
      <c r="O73" s="197"/>
      <c r="P73" s="197"/>
      <c r="Q73" s="197"/>
      <c r="R73" s="197"/>
      <c r="S73" s="197"/>
      <c r="T73" s="197"/>
      <c r="U73" s="200">
        <f t="shared" si="1"/>
        <v>0</v>
      </c>
      <c r="V73" s="194">
        <f t="shared" si="2"/>
        <v>0</v>
      </c>
      <c r="W73" s="133"/>
    </row>
    <row r="74" spans="1:23" ht="15.75">
      <c r="A74" s="160">
        <v>60</v>
      </c>
      <c r="B74" s="133"/>
      <c r="C74" s="133"/>
      <c r="D74" s="140"/>
      <c r="E74" s="213"/>
      <c r="F74" s="141" t="s">
        <v>99</v>
      </c>
      <c r="G74" s="197"/>
      <c r="H74" s="197"/>
      <c r="I74" s="197"/>
      <c r="J74" s="197"/>
      <c r="K74" s="197"/>
      <c r="L74" s="197"/>
      <c r="M74" s="197"/>
      <c r="N74" s="200">
        <f t="shared" si="0"/>
        <v>0</v>
      </c>
      <c r="O74" s="197"/>
      <c r="P74" s="197"/>
      <c r="Q74" s="197"/>
      <c r="R74" s="197"/>
      <c r="S74" s="197"/>
      <c r="T74" s="197"/>
      <c r="U74" s="200">
        <f t="shared" si="1"/>
        <v>0</v>
      </c>
      <c r="V74" s="194">
        <f t="shared" si="2"/>
        <v>0</v>
      </c>
      <c r="W74" s="133"/>
    </row>
    <row r="75" spans="1:23" ht="15.75">
      <c r="A75" s="160">
        <v>61</v>
      </c>
      <c r="B75" s="133"/>
      <c r="C75" s="133"/>
      <c r="D75" s="140"/>
      <c r="E75" s="213"/>
      <c r="F75" s="141" t="s">
        <v>99</v>
      </c>
      <c r="G75" s="197"/>
      <c r="H75" s="197"/>
      <c r="I75" s="197"/>
      <c r="J75" s="197"/>
      <c r="K75" s="197"/>
      <c r="L75" s="197"/>
      <c r="M75" s="197"/>
      <c r="N75" s="200">
        <f t="shared" si="0"/>
        <v>0</v>
      </c>
      <c r="O75" s="197"/>
      <c r="P75" s="197"/>
      <c r="Q75" s="197"/>
      <c r="R75" s="197"/>
      <c r="S75" s="197"/>
      <c r="T75" s="197"/>
      <c r="U75" s="200">
        <f t="shared" si="1"/>
        <v>0</v>
      </c>
      <c r="V75" s="194">
        <f t="shared" si="2"/>
        <v>0</v>
      </c>
      <c r="W75" s="133"/>
    </row>
    <row r="76" spans="1:23" ht="15.75">
      <c r="A76" s="160">
        <v>62</v>
      </c>
      <c r="B76" s="133"/>
      <c r="C76" s="133"/>
      <c r="D76" s="140"/>
      <c r="E76" s="213"/>
      <c r="F76" s="141" t="s">
        <v>99</v>
      </c>
      <c r="G76" s="197"/>
      <c r="H76" s="197"/>
      <c r="I76" s="197"/>
      <c r="J76" s="197"/>
      <c r="K76" s="197"/>
      <c r="L76" s="197"/>
      <c r="M76" s="197"/>
      <c r="N76" s="200">
        <f t="shared" si="0"/>
        <v>0</v>
      </c>
      <c r="O76" s="197"/>
      <c r="P76" s="197"/>
      <c r="Q76" s="197"/>
      <c r="R76" s="197"/>
      <c r="S76" s="197"/>
      <c r="T76" s="197"/>
      <c r="U76" s="200">
        <f t="shared" si="1"/>
        <v>0</v>
      </c>
      <c r="V76" s="194">
        <f t="shared" si="2"/>
        <v>0</v>
      </c>
      <c r="W76" s="133"/>
    </row>
    <row r="77" spans="1:23" ht="15.75">
      <c r="A77" s="160">
        <v>63</v>
      </c>
      <c r="B77" s="133"/>
      <c r="C77" s="133"/>
      <c r="D77" s="140"/>
      <c r="E77" s="213"/>
      <c r="F77" s="141" t="s">
        <v>99</v>
      </c>
      <c r="G77" s="197"/>
      <c r="H77" s="197"/>
      <c r="I77" s="197"/>
      <c r="J77" s="197"/>
      <c r="K77" s="197"/>
      <c r="L77" s="197"/>
      <c r="M77" s="197"/>
      <c r="N77" s="200">
        <f t="shared" si="0"/>
        <v>0</v>
      </c>
      <c r="O77" s="197"/>
      <c r="P77" s="197"/>
      <c r="Q77" s="197"/>
      <c r="R77" s="197"/>
      <c r="S77" s="197"/>
      <c r="T77" s="197"/>
      <c r="U77" s="200">
        <f t="shared" si="1"/>
        <v>0</v>
      </c>
      <c r="V77" s="194">
        <f t="shared" si="2"/>
        <v>0</v>
      </c>
      <c r="W77" s="133"/>
    </row>
    <row r="78" spans="1:23" ht="15.75">
      <c r="A78" s="160">
        <v>64</v>
      </c>
      <c r="B78" s="133"/>
      <c r="C78" s="133"/>
      <c r="D78" s="140"/>
      <c r="E78" s="213"/>
      <c r="F78" s="141" t="s">
        <v>99</v>
      </c>
      <c r="G78" s="197"/>
      <c r="H78" s="197"/>
      <c r="I78" s="197"/>
      <c r="J78" s="197"/>
      <c r="K78" s="197"/>
      <c r="L78" s="197"/>
      <c r="M78" s="197"/>
      <c r="N78" s="200">
        <f t="shared" si="0"/>
        <v>0</v>
      </c>
      <c r="O78" s="197"/>
      <c r="P78" s="197"/>
      <c r="Q78" s="197"/>
      <c r="R78" s="197"/>
      <c r="S78" s="197"/>
      <c r="T78" s="197"/>
      <c r="U78" s="200">
        <f t="shared" si="1"/>
        <v>0</v>
      </c>
      <c r="V78" s="194">
        <f t="shared" si="2"/>
        <v>0</v>
      </c>
      <c r="W78" s="133"/>
    </row>
    <row r="79" spans="1:23" ht="15.75">
      <c r="A79" s="160">
        <v>65</v>
      </c>
      <c r="B79" s="133"/>
      <c r="C79" s="133"/>
      <c r="D79" s="213"/>
      <c r="E79" s="213"/>
      <c r="F79" s="141" t="s">
        <v>99</v>
      </c>
      <c r="G79" s="197"/>
      <c r="H79" s="197"/>
      <c r="I79" s="197"/>
      <c r="J79" s="197"/>
      <c r="K79" s="197"/>
      <c r="L79" s="197"/>
      <c r="M79" s="197"/>
      <c r="N79" s="200">
        <f t="shared" si="0"/>
        <v>0</v>
      </c>
      <c r="O79" s="197"/>
      <c r="P79" s="197"/>
      <c r="Q79" s="197"/>
      <c r="R79" s="197"/>
      <c r="S79" s="197"/>
      <c r="T79" s="197"/>
      <c r="U79" s="200">
        <f aca="true" t="shared" si="3" ref="U79:U91">SUM(O79:T79)</f>
        <v>0</v>
      </c>
      <c r="V79" s="194">
        <f aca="true" t="shared" si="4" ref="V79:V91">U79+N79</f>
        <v>0</v>
      </c>
      <c r="W79" s="133"/>
    </row>
    <row r="80" spans="1:23" ht="15.75">
      <c r="A80" s="160">
        <v>66</v>
      </c>
      <c r="B80" s="133"/>
      <c r="C80" s="133"/>
      <c r="D80" s="213"/>
      <c r="E80" s="213"/>
      <c r="F80" s="141" t="s">
        <v>99</v>
      </c>
      <c r="G80" s="197"/>
      <c r="H80" s="197"/>
      <c r="I80" s="197"/>
      <c r="J80" s="197"/>
      <c r="K80" s="197"/>
      <c r="L80" s="197"/>
      <c r="M80" s="197"/>
      <c r="N80" s="200">
        <f aca="true" t="shared" si="5" ref="N80:N91">SUM(G80:M80)</f>
        <v>0</v>
      </c>
      <c r="O80" s="197"/>
      <c r="P80" s="197"/>
      <c r="Q80" s="197"/>
      <c r="R80" s="197"/>
      <c r="S80" s="197"/>
      <c r="T80" s="197"/>
      <c r="U80" s="200">
        <f t="shared" si="3"/>
        <v>0</v>
      </c>
      <c r="V80" s="194">
        <f t="shared" si="4"/>
        <v>0</v>
      </c>
      <c r="W80" s="133"/>
    </row>
    <row r="81" spans="1:23" ht="15.75">
      <c r="A81" s="160">
        <v>67</v>
      </c>
      <c r="B81" s="133"/>
      <c r="C81" s="133"/>
      <c r="D81" s="213"/>
      <c r="E81" s="213"/>
      <c r="F81" s="141" t="s">
        <v>99</v>
      </c>
      <c r="G81" s="197"/>
      <c r="H81" s="197"/>
      <c r="I81" s="197"/>
      <c r="J81" s="197"/>
      <c r="K81" s="197"/>
      <c r="L81" s="197"/>
      <c r="M81" s="197"/>
      <c r="N81" s="200">
        <f t="shared" si="5"/>
        <v>0</v>
      </c>
      <c r="O81" s="197"/>
      <c r="P81" s="197"/>
      <c r="Q81" s="197"/>
      <c r="R81" s="197"/>
      <c r="S81" s="197"/>
      <c r="T81" s="197"/>
      <c r="U81" s="200">
        <f t="shared" si="3"/>
        <v>0</v>
      </c>
      <c r="V81" s="194">
        <f t="shared" si="4"/>
        <v>0</v>
      </c>
      <c r="W81" s="133"/>
    </row>
    <row r="82" spans="1:23" ht="15.75">
      <c r="A82" s="160">
        <v>68</v>
      </c>
      <c r="B82" s="133"/>
      <c r="C82" s="133"/>
      <c r="D82" s="213"/>
      <c r="E82" s="213"/>
      <c r="F82" s="141" t="s">
        <v>99</v>
      </c>
      <c r="G82" s="197"/>
      <c r="H82" s="197"/>
      <c r="I82" s="197"/>
      <c r="J82" s="197"/>
      <c r="K82" s="197"/>
      <c r="L82" s="197"/>
      <c r="M82" s="197"/>
      <c r="N82" s="200">
        <f t="shared" si="5"/>
        <v>0</v>
      </c>
      <c r="O82" s="197"/>
      <c r="P82" s="197"/>
      <c r="Q82" s="197"/>
      <c r="R82" s="197"/>
      <c r="S82" s="197"/>
      <c r="T82" s="197"/>
      <c r="U82" s="200">
        <f t="shared" si="3"/>
        <v>0</v>
      </c>
      <c r="V82" s="194">
        <f t="shared" si="4"/>
        <v>0</v>
      </c>
      <c r="W82" s="133"/>
    </row>
    <row r="83" spans="1:23" ht="15.75">
      <c r="A83" s="160">
        <v>69</v>
      </c>
      <c r="B83" s="133"/>
      <c r="C83" s="133"/>
      <c r="D83" s="213"/>
      <c r="E83" s="213"/>
      <c r="F83" s="141" t="s">
        <v>99</v>
      </c>
      <c r="G83" s="197"/>
      <c r="H83" s="197"/>
      <c r="I83" s="197"/>
      <c r="J83" s="197"/>
      <c r="K83" s="197"/>
      <c r="L83" s="197"/>
      <c r="M83" s="197"/>
      <c r="N83" s="200">
        <f t="shared" si="5"/>
        <v>0</v>
      </c>
      <c r="O83" s="197"/>
      <c r="P83" s="197"/>
      <c r="Q83" s="197"/>
      <c r="R83" s="197"/>
      <c r="S83" s="197"/>
      <c r="T83" s="197"/>
      <c r="U83" s="200">
        <f t="shared" si="3"/>
        <v>0</v>
      </c>
      <c r="V83" s="194">
        <f t="shared" si="4"/>
        <v>0</v>
      </c>
      <c r="W83" s="133"/>
    </row>
    <row r="84" spans="1:23" ht="15.75">
      <c r="A84" s="160">
        <v>70</v>
      </c>
      <c r="B84" s="133"/>
      <c r="C84" s="133"/>
      <c r="D84" s="213"/>
      <c r="E84" s="213"/>
      <c r="F84" s="141" t="s">
        <v>99</v>
      </c>
      <c r="G84" s="197"/>
      <c r="H84" s="197"/>
      <c r="I84" s="197"/>
      <c r="J84" s="197"/>
      <c r="K84" s="197"/>
      <c r="L84" s="197"/>
      <c r="M84" s="197"/>
      <c r="N84" s="200">
        <f t="shared" si="5"/>
        <v>0</v>
      </c>
      <c r="O84" s="197"/>
      <c r="P84" s="197"/>
      <c r="Q84" s="197"/>
      <c r="R84" s="197"/>
      <c r="S84" s="197"/>
      <c r="T84" s="197"/>
      <c r="U84" s="200">
        <f t="shared" si="3"/>
        <v>0</v>
      </c>
      <c r="V84" s="194">
        <f t="shared" si="4"/>
        <v>0</v>
      </c>
      <c r="W84" s="133"/>
    </row>
    <row r="85" spans="1:23" ht="15.75">
      <c r="A85" s="160">
        <v>71</v>
      </c>
      <c r="B85" s="133"/>
      <c r="C85" s="133"/>
      <c r="D85" s="213"/>
      <c r="E85" s="213"/>
      <c r="F85" s="141" t="s">
        <v>99</v>
      </c>
      <c r="G85" s="197"/>
      <c r="H85" s="197"/>
      <c r="I85" s="197"/>
      <c r="J85" s="197"/>
      <c r="K85" s="197"/>
      <c r="L85" s="197"/>
      <c r="M85" s="197"/>
      <c r="N85" s="200">
        <f t="shared" si="5"/>
        <v>0</v>
      </c>
      <c r="O85" s="197"/>
      <c r="P85" s="197"/>
      <c r="Q85" s="197"/>
      <c r="R85" s="197"/>
      <c r="S85" s="197"/>
      <c r="T85" s="197"/>
      <c r="U85" s="200">
        <f t="shared" si="3"/>
        <v>0</v>
      </c>
      <c r="V85" s="194">
        <f t="shared" si="4"/>
        <v>0</v>
      </c>
      <c r="W85" s="133"/>
    </row>
    <row r="86" spans="1:23" ht="15.75">
      <c r="A86" s="160">
        <v>72</v>
      </c>
      <c r="B86" s="133"/>
      <c r="C86" s="133"/>
      <c r="D86" s="213"/>
      <c r="E86" s="213"/>
      <c r="F86" s="141" t="s">
        <v>99</v>
      </c>
      <c r="G86" s="197"/>
      <c r="H86" s="197"/>
      <c r="I86" s="197"/>
      <c r="J86" s="197"/>
      <c r="K86" s="197"/>
      <c r="L86" s="197"/>
      <c r="M86" s="197"/>
      <c r="N86" s="200">
        <f t="shared" si="5"/>
        <v>0</v>
      </c>
      <c r="O86" s="197"/>
      <c r="P86" s="197"/>
      <c r="Q86" s="197"/>
      <c r="R86" s="197"/>
      <c r="S86" s="197"/>
      <c r="T86" s="197"/>
      <c r="U86" s="200">
        <f t="shared" si="3"/>
        <v>0</v>
      </c>
      <c r="V86" s="194">
        <f t="shared" si="4"/>
        <v>0</v>
      </c>
      <c r="W86" s="133"/>
    </row>
    <row r="87" spans="1:23" ht="15.75">
      <c r="A87" s="160">
        <v>73</v>
      </c>
      <c r="B87" s="133"/>
      <c r="C87" s="133"/>
      <c r="D87" s="213"/>
      <c r="E87" s="213"/>
      <c r="F87" s="141" t="s">
        <v>99</v>
      </c>
      <c r="G87" s="197"/>
      <c r="H87" s="197"/>
      <c r="I87" s="197"/>
      <c r="J87" s="197"/>
      <c r="K87" s="197"/>
      <c r="L87" s="197"/>
      <c r="M87" s="197"/>
      <c r="N87" s="200">
        <f t="shared" si="5"/>
        <v>0</v>
      </c>
      <c r="O87" s="197"/>
      <c r="P87" s="197"/>
      <c r="Q87" s="197"/>
      <c r="R87" s="197"/>
      <c r="S87" s="197"/>
      <c r="T87" s="197"/>
      <c r="U87" s="200">
        <f t="shared" si="3"/>
        <v>0</v>
      </c>
      <c r="V87" s="194">
        <f t="shared" si="4"/>
        <v>0</v>
      </c>
      <c r="W87" s="133"/>
    </row>
    <row r="88" spans="1:23" ht="15.75">
      <c r="A88" s="160">
        <v>74</v>
      </c>
      <c r="B88" s="133"/>
      <c r="C88" s="133"/>
      <c r="D88" s="213"/>
      <c r="E88" s="213"/>
      <c r="F88" s="141" t="s">
        <v>99</v>
      </c>
      <c r="G88" s="197"/>
      <c r="H88" s="197"/>
      <c r="I88" s="197"/>
      <c r="J88" s="197"/>
      <c r="K88" s="197"/>
      <c r="L88" s="197"/>
      <c r="M88" s="197"/>
      <c r="N88" s="200">
        <f t="shared" si="5"/>
        <v>0</v>
      </c>
      <c r="O88" s="197"/>
      <c r="P88" s="197"/>
      <c r="Q88" s="197"/>
      <c r="R88" s="197"/>
      <c r="S88" s="197"/>
      <c r="T88" s="197"/>
      <c r="U88" s="200">
        <f t="shared" si="3"/>
        <v>0</v>
      </c>
      <c r="V88" s="194">
        <f t="shared" si="4"/>
        <v>0</v>
      </c>
      <c r="W88" s="133"/>
    </row>
    <row r="89" spans="1:23" ht="15.75">
      <c r="A89" s="160">
        <v>75</v>
      </c>
      <c r="B89" s="133"/>
      <c r="C89" s="133"/>
      <c r="D89" s="213"/>
      <c r="E89" s="213"/>
      <c r="F89" s="141" t="s">
        <v>99</v>
      </c>
      <c r="G89" s="197"/>
      <c r="H89" s="197"/>
      <c r="I89" s="197"/>
      <c r="J89" s="197"/>
      <c r="K89" s="197"/>
      <c r="L89" s="197"/>
      <c r="M89" s="197"/>
      <c r="N89" s="200">
        <f t="shared" si="5"/>
        <v>0</v>
      </c>
      <c r="O89" s="197"/>
      <c r="P89" s="197"/>
      <c r="Q89" s="197"/>
      <c r="R89" s="197"/>
      <c r="S89" s="197"/>
      <c r="T89" s="197"/>
      <c r="U89" s="200">
        <f t="shared" si="3"/>
        <v>0</v>
      </c>
      <c r="V89" s="194">
        <f t="shared" si="4"/>
        <v>0</v>
      </c>
      <c r="W89" s="133"/>
    </row>
    <row r="90" spans="1:23" ht="15.75">
      <c r="A90" s="160">
        <v>76</v>
      </c>
      <c r="B90" s="133"/>
      <c r="C90" s="133"/>
      <c r="D90" s="213"/>
      <c r="E90" s="213"/>
      <c r="F90" s="141" t="s">
        <v>99</v>
      </c>
      <c r="G90" s="197"/>
      <c r="H90" s="197"/>
      <c r="I90" s="197"/>
      <c r="J90" s="197"/>
      <c r="K90" s="197"/>
      <c r="L90" s="197"/>
      <c r="M90" s="197"/>
      <c r="N90" s="200">
        <f t="shared" si="5"/>
        <v>0</v>
      </c>
      <c r="O90" s="197"/>
      <c r="P90" s="197"/>
      <c r="Q90" s="197"/>
      <c r="R90" s="197"/>
      <c r="S90" s="197"/>
      <c r="T90" s="197"/>
      <c r="U90" s="200">
        <f t="shared" si="3"/>
        <v>0</v>
      </c>
      <c r="V90" s="194">
        <f t="shared" si="4"/>
        <v>0</v>
      </c>
      <c r="W90" s="133"/>
    </row>
    <row r="91" spans="1:23" ht="15.75">
      <c r="A91" s="160">
        <v>77</v>
      </c>
      <c r="B91" s="133"/>
      <c r="C91" s="133"/>
      <c r="D91" s="213"/>
      <c r="E91" s="213"/>
      <c r="F91" s="141" t="s">
        <v>99</v>
      </c>
      <c r="G91" s="197"/>
      <c r="H91" s="197"/>
      <c r="I91" s="197"/>
      <c r="J91" s="197"/>
      <c r="K91" s="197"/>
      <c r="L91" s="197"/>
      <c r="M91" s="197"/>
      <c r="N91" s="200">
        <f t="shared" si="5"/>
        <v>0</v>
      </c>
      <c r="O91" s="197"/>
      <c r="P91" s="197"/>
      <c r="Q91" s="197"/>
      <c r="R91" s="197"/>
      <c r="S91" s="197"/>
      <c r="T91" s="197"/>
      <c r="U91" s="200">
        <f t="shared" si="3"/>
        <v>0</v>
      </c>
      <c r="V91" s="194">
        <f t="shared" si="4"/>
        <v>0</v>
      </c>
      <c r="W91" s="133"/>
    </row>
    <row r="92" spans="1:23" ht="15.75">
      <c r="A92" s="160">
        <v>78</v>
      </c>
      <c r="B92" s="5"/>
      <c r="C92" s="5"/>
      <c r="D92" s="214"/>
      <c r="E92" s="5"/>
      <c r="F92" s="141" t="s">
        <v>99</v>
      </c>
      <c r="G92" s="177"/>
      <c r="H92" s="177"/>
      <c r="I92" s="177"/>
      <c r="J92" s="177"/>
      <c r="K92" s="177"/>
      <c r="L92" s="177"/>
      <c r="M92" s="177"/>
      <c r="N92" s="200">
        <f>SUM(G92:M92)</f>
        <v>0</v>
      </c>
      <c r="O92" s="177"/>
      <c r="P92" s="177"/>
      <c r="Q92" s="177"/>
      <c r="R92" s="177"/>
      <c r="S92" s="177"/>
      <c r="T92" s="177"/>
      <c r="U92" s="200">
        <f>SUM(O92:T92)</f>
        <v>0</v>
      </c>
      <c r="V92" s="194">
        <f>U92+N92</f>
        <v>0</v>
      </c>
      <c r="W92" s="5"/>
    </row>
    <row r="93" spans="1:23" ht="15.75">
      <c r="A93" s="160">
        <v>79</v>
      </c>
      <c r="B93" s="5"/>
      <c r="C93" s="5"/>
      <c r="D93" s="214"/>
      <c r="E93" s="5"/>
      <c r="F93" s="141" t="s">
        <v>99</v>
      </c>
      <c r="G93" s="177"/>
      <c r="H93" s="177"/>
      <c r="I93" s="177"/>
      <c r="J93" s="177"/>
      <c r="K93" s="177"/>
      <c r="L93" s="177"/>
      <c r="M93" s="177"/>
      <c r="N93" s="200">
        <f>SUM(G93:M93)</f>
        <v>0</v>
      </c>
      <c r="O93" s="177"/>
      <c r="P93" s="177"/>
      <c r="Q93" s="177"/>
      <c r="R93" s="177"/>
      <c r="S93" s="177"/>
      <c r="T93" s="177"/>
      <c r="U93" s="200">
        <f>SUM(O93:T93)</f>
        <v>0</v>
      </c>
      <c r="V93" s="194">
        <f>U93+N93</f>
        <v>0</v>
      </c>
      <c r="W93" s="5"/>
    </row>
    <row r="94" spans="1:23" ht="16.5" thickBot="1">
      <c r="A94" s="160">
        <v>80</v>
      </c>
      <c r="B94" s="5"/>
      <c r="C94" s="111"/>
      <c r="D94" s="5"/>
      <c r="E94" s="5"/>
      <c r="F94" s="141" t="s">
        <v>99</v>
      </c>
      <c r="G94" s="180"/>
      <c r="H94" s="180"/>
      <c r="I94" s="180"/>
      <c r="J94" s="180"/>
      <c r="K94" s="180"/>
      <c r="L94" s="180"/>
      <c r="M94" s="180"/>
      <c r="N94" s="200">
        <f>SUM(G94:M94)</f>
        <v>0</v>
      </c>
      <c r="O94" s="180"/>
      <c r="P94" s="180"/>
      <c r="Q94" s="180"/>
      <c r="R94" s="180"/>
      <c r="S94" s="180"/>
      <c r="T94" s="180"/>
      <c r="U94" s="200">
        <f>SUM(O94:T94)</f>
        <v>0</v>
      </c>
      <c r="V94" s="194">
        <f>U94+N94</f>
        <v>0</v>
      </c>
      <c r="W94" s="5"/>
    </row>
    <row r="95" spans="1:23" ht="22.5" customHeight="1" thickBot="1">
      <c r="A95" s="4"/>
      <c r="B95" s="5"/>
      <c r="C95" s="112" t="s">
        <v>50</v>
      </c>
      <c r="D95" s="159"/>
      <c r="E95" s="159"/>
      <c r="F95" s="159"/>
      <c r="G95" s="182"/>
      <c r="H95" s="182"/>
      <c r="I95" s="182"/>
      <c r="J95" s="182"/>
      <c r="K95" s="182"/>
      <c r="L95" s="182"/>
      <c r="M95" s="182"/>
      <c r="N95" s="201"/>
      <c r="O95" s="182"/>
      <c r="P95" s="182"/>
      <c r="Q95" s="182"/>
      <c r="R95" s="182"/>
      <c r="S95" s="182"/>
      <c r="T95" s="202"/>
      <c r="U95" s="203"/>
      <c r="V95" s="204"/>
      <c r="W95" s="78"/>
    </row>
    <row r="96" ht="15">
      <c r="A96" s="2"/>
    </row>
    <row r="97" ht="31.5" customHeight="1">
      <c r="A97" s="1" t="s">
        <v>5</v>
      </c>
    </row>
    <row r="98" spans="1:11" ht="45" customHeight="1">
      <c r="A98" s="1" t="s">
        <v>6</v>
      </c>
      <c r="K98" t="s">
        <v>32</v>
      </c>
    </row>
    <row r="99" spans="1:15" ht="31.5" customHeight="1">
      <c r="A99" s="1"/>
      <c r="C99" s="20" t="s">
        <v>33</v>
      </c>
      <c r="D99" s="128"/>
      <c r="E99" s="128"/>
      <c r="F99" s="128"/>
      <c r="G99" s="18"/>
      <c r="H99" s="18"/>
      <c r="I99" s="17"/>
      <c r="J99" s="20" t="s">
        <v>34</v>
      </c>
      <c r="K99" s="314" t="s">
        <v>101</v>
      </c>
      <c r="L99" s="314"/>
      <c r="M99" s="314"/>
      <c r="N99" s="314"/>
      <c r="O99" s="314"/>
    </row>
    <row r="100" spans="1:12" ht="27.75" customHeight="1">
      <c r="A100" s="1" t="s">
        <v>38</v>
      </c>
      <c r="C100" t="s">
        <v>37</v>
      </c>
      <c r="H100" t="s">
        <v>36</v>
      </c>
      <c r="J100" s="16"/>
      <c r="K100" s="16"/>
      <c r="L100" s="16"/>
    </row>
    <row r="101" spans="1:16" ht="15">
      <c r="A101" s="1"/>
      <c r="G101" s="20" t="s">
        <v>35</v>
      </c>
      <c r="J101" s="17"/>
      <c r="K101" s="22" t="s">
        <v>33</v>
      </c>
      <c r="O101" s="17" t="s">
        <v>34</v>
      </c>
      <c r="P101" s="17"/>
    </row>
    <row r="102" ht="15">
      <c r="B102" s="1" t="s">
        <v>7</v>
      </c>
    </row>
  </sheetData>
  <sheetProtection/>
  <mergeCells count="17">
    <mergeCell ref="K99:O99"/>
    <mergeCell ref="U10:U13"/>
    <mergeCell ref="V10:V13"/>
    <mergeCell ref="N10:N13"/>
    <mergeCell ref="A9:A13"/>
    <mergeCell ref="B9:B13"/>
    <mergeCell ref="C9:C13"/>
    <mergeCell ref="G9:S9"/>
    <mergeCell ref="G10:M10"/>
    <mergeCell ref="D9:D13"/>
    <mergeCell ref="W9:W13"/>
    <mergeCell ref="E9:E13"/>
    <mergeCell ref="F9:F13"/>
    <mergeCell ref="O10:T10"/>
    <mergeCell ref="M5:R5"/>
    <mergeCell ref="H11:I11"/>
    <mergeCell ref="J11:L11"/>
  </mergeCells>
  <printOptions/>
  <pageMargins left="0" right="0" top="0.5118110236220472" bottom="0" header="0.31496062992125984" footer="0.31496062992125984"/>
  <pageSetup fitToHeight="1" fitToWidth="1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91"/>
  <sheetViews>
    <sheetView zoomScalePageLayoutView="0" workbookViewId="0" topLeftCell="C1">
      <selection activeCell="D8" sqref="D8"/>
    </sheetView>
  </sheetViews>
  <sheetFormatPr defaultColWidth="9.140625" defaultRowHeight="15"/>
  <cols>
    <col min="1" max="1" width="4.421875" style="0" customWidth="1"/>
    <col min="2" max="2" width="24.57421875" style="0" customWidth="1"/>
    <col min="3" max="3" width="13.57421875" style="0" customWidth="1"/>
    <col min="4" max="4" width="10.140625" style="0" customWidth="1"/>
    <col min="5" max="5" width="12.8515625" style="0" customWidth="1"/>
    <col min="6" max="6" width="14.00390625" style="0" customWidth="1"/>
    <col min="7" max="7" width="4.8515625" style="0" customWidth="1"/>
    <col min="8" max="8" width="4.7109375" style="0" customWidth="1"/>
    <col min="9" max="9" width="8.7109375" style="0" customWidth="1"/>
    <col min="10" max="11" width="10.8515625" style="0" customWidth="1"/>
    <col min="12" max="12" width="14.8515625" style="0" customWidth="1"/>
    <col min="13" max="13" width="11.140625" style="0" customWidth="1"/>
    <col min="14" max="14" width="12.57421875" style="0" customWidth="1"/>
    <col min="15" max="15" width="12.57421875" style="0" hidden="1" customWidth="1"/>
    <col min="16" max="16" width="11.00390625" style="0" customWidth="1"/>
    <col min="17" max="17" width="12.57421875" style="0" customWidth="1"/>
    <col min="18" max="18" width="9.57421875" style="0" customWidth="1"/>
    <col min="19" max="19" width="9.7109375" style="0" customWidth="1"/>
    <col min="20" max="20" width="9.140625" style="0" customWidth="1"/>
    <col min="21" max="21" width="9.28125" style="0" customWidth="1"/>
    <col min="22" max="22" width="8.7109375" style="0" customWidth="1"/>
    <col min="23" max="23" width="19.7109375" style="0" customWidth="1"/>
    <col min="24" max="25" width="8.8515625" style="0" hidden="1" customWidth="1"/>
    <col min="26" max="26" width="13.00390625" style="0" customWidth="1"/>
  </cols>
  <sheetData>
    <row r="1" spans="1:18" ht="16.5">
      <c r="A1" s="53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ht="18.75" customHeight="1">
      <c r="A2" s="53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53"/>
      <c r="O2" s="53"/>
      <c r="P2" s="53"/>
      <c r="Q2" s="53"/>
      <c r="R2" s="53"/>
    </row>
    <row r="3" spans="1:18" ht="16.5">
      <c r="A3" s="53"/>
      <c r="B3" s="53"/>
      <c r="C3" s="53"/>
      <c r="D3" s="53"/>
      <c r="E3" s="53"/>
      <c r="F3" s="53"/>
      <c r="G3" s="53"/>
      <c r="H3" s="53"/>
      <c r="I3" s="53" t="s">
        <v>71</v>
      </c>
      <c r="J3" s="53"/>
      <c r="K3" s="53"/>
      <c r="L3" s="53"/>
      <c r="M3" s="53"/>
      <c r="N3" s="53"/>
      <c r="O3" s="53"/>
      <c r="P3" s="53"/>
      <c r="Q3" s="53"/>
      <c r="R3" s="53"/>
    </row>
    <row r="4" spans="1:18" ht="16.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258"/>
      <c r="N5" s="258"/>
      <c r="O5" s="258"/>
      <c r="P5" s="258"/>
      <c r="Q5" s="258"/>
      <c r="R5" s="258"/>
    </row>
    <row r="6" spans="1:18" ht="15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1"/>
      <c r="O7" s="1"/>
      <c r="P7" s="1"/>
      <c r="Q7" s="1"/>
      <c r="R7" s="1"/>
    </row>
    <row r="8" spans="1:4" ht="15.75" thickBot="1">
      <c r="A8" s="2"/>
      <c r="D8" s="246" t="s">
        <v>132</v>
      </c>
    </row>
    <row r="9" spans="1:26" ht="30.75" customHeight="1" thickBot="1">
      <c r="A9" s="254" t="s">
        <v>57</v>
      </c>
      <c r="B9" s="320" t="s">
        <v>47</v>
      </c>
      <c r="C9" s="320" t="s">
        <v>2</v>
      </c>
      <c r="D9" s="277" t="s">
        <v>82</v>
      </c>
      <c r="E9" s="277" t="s">
        <v>83</v>
      </c>
      <c r="F9" s="277" t="s">
        <v>84</v>
      </c>
      <c r="G9" s="307" t="s">
        <v>3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24"/>
      <c r="X9" s="210"/>
      <c r="Y9" s="325" t="s">
        <v>106</v>
      </c>
      <c r="Z9" s="254" t="s">
        <v>4</v>
      </c>
    </row>
    <row r="10" spans="1:26" ht="17.25" customHeight="1" thickBot="1">
      <c r="A10" s="255"/>
      <c r="B10" s="321"/>
      <c r="C10" s="321"/>
      <c r="D10" s="278"/>
      <c r="E10" s="278"/>
      <c r="F10" s="278"/>
      <c r="G10" s="298" t="s">
        <v>8</v>
      </c>
      <c r="H10" s="298"/>
      <c r="I10" s="298"/>
      <c r="J10" s="298"/>
      <c r="K10" s="298"/>
      <c r="L10" s="298"/>
      <c r="M10" s="298"/>
      <c r="N10" s="299"/>
      <c r="O10" s="326" t="s">
        <v>102</v>
      </c>
      <c r="P10" s="297" t="s">
        <v>9</v>
      </c>
      <c r="Q10" s="298"/>
      <c r="R10" s="298"/>
      <c r="S10" s="298"/>
      <c r="T10" s="298"/>
      <c r="U10" s="298"/>
      <c r="V10" s="298"/>
      <c r="W10" s="299"/>
      <c r="X10" s="305" t="s">
        <v>103</v>
      </c>
      <c r="Y10" s="315"/>
      <c r="Z10" s="255"/>
    </row>
    <row r="11" spans="1:26" ht="17.25" customHeight="1" thickBot="1">
      <c r="A11" s="255"/>
      <c r="B11" s="321"/>
      <c r="C11" s="321"/>
      <c r="D11" s="278"/>
      <c r="E11" s="278"/>
      <c r="F11" s="278"/>
      <c r="G11" s="24">
        <v>1</v>
      </c>
      <c r="H11" s="284">
        <v>2</v>
      </c>
      <c r="I11" s="286"/>
      <c r="J11" s="284">
        <v>3</v>
      </c>
      <c r="K11" s="285"/>
      <c r="L11" s="285"/>
      <c r="M11" s="285"/>
      <c r="N11" s="13">
        <v>4</v>
      </c>
      <c r="O11" s="327"/>
      <c r="P11" s="38">
        <v>5</v>
      </c>
      <c r="Q11" s="13">
        <v>6</v>
      </c>
      <c r="R11" s="285">
        <v>7</v>
      </c>
      <c r="S11" s="286"/>
      <c r="T11" s="284">
        <v>8</v>
      </c>
      <c r="U11" s="286"/>
      <c r="V11" s="13">
        <v>9</v>
      </c>
      <c r="W11" s="13">
        <v>10</v>
      </c>
      <c r="X11" s="305"/>
      <c r="Y11" s="315"/>
      <c r="Z11" s="255"/>
    </row>
    <row r="12" spans="1:26" ht="17.25" customHeight="1" thickBot="1">
      <c r="A12" s="255"/>
      <c r="B12" s="321"/>
      <c r="C12" s="321"/>
      <c r="D12" s="278"/>
      <c r="E12" s="278"/>
      <c r="F12" s="278"/>
      <c r="G12" s="32" t="s">
        <v>39</v>
      </c>
      <c r="H12" s="33" t="s">
        <v>39</v>
      </c>
      <c r="I12" s="36" t="s">
        <v>29</v>
      </c>
      <c r="J12" s="33" t="s">
        <v>29</v>
      </c>
      <c r="K12" s="37" t="s">
        <v>29</v>
      </c>
      <c r="L12" s="34" t="s">
        <v>30</v>
      </c>
      <c r="M12" s="35" t="s">
        <v>30</v>
      </c>
      <c r="N12" s="27" t="s">
        <v>39</v>
      </c>
      <c r="O12" s="327"/>
      <c r="P12" s="26" t="s">
        <v>39</v>
      </c>
      <c r="Q12" s="25" t="s">
        <v>39</v>
      </c>
      <c r="R12" s="33" t="s">
        <v>29</v>
      </c>
      <c r="S12" s="35" t="s">
        <v>30</v>
      </c>
      <c r="T12" s="37" t="s">
        <v>29</v>
      </c>
      <c r="U12" s="35" t="s">
        <v>30</v>
      </c>
      <c r="V12" s="26" t="s">
        <v>39</v>
      </c>
      <c r="W12" s="32" t="s">
        <v>39</v>
      </c>
      <c r="X12" s="305"/>
      <c r="Y12" s="315"/>
      <c r="Z12" s="323"/>
    </row>
    <row r="13" spans="1:26" ht="114" customHeight="1" thickBot="1">
      <c r="A13" s="287"/>
      <c r="B13" s="322"/>
      <c r="C13" s="322"/>
      <c r="D13" s="279"/>
      <c r="E13" s="279"/>
      <c r="F13" s="279"/>
      <c r="G13" s="113" t="str">
        <f>'виды испытаний'!J5</f>
        <v>Бег на 100 м (с)</v>
      </c>
      <c r="H13" s="114" t="str">
        <f>'виды испытаний'!J7</f>
        <v>Бег на 2 км (мин.с)</v>
      </c>
      <c r="I13" s="115" t="str">
        <f>'виды испытаний'!J8</f>
        <v>или бег на 3 км(мин.с)</v>
      </c>
      <c r="J13" s="114" t="str">
        <f>'виды испытаний'!J9</f>
        <v>Подтягивание  на высокой перекладине (количество раз)</v>
      </c>
      <c r="K13" s="116" t="str">
        <f>'виды испытаний'!J10</f>
        <v>или рывок гири 16 кг (кол-во раз)</v>
      </c>
      <c r="L13" s="117" t="str">
        <f>'виды испытаний'!K10</f>
        <v>Подтягивание из виса лежа на низкой перекладине (количессво раз)</v>
      </c>
      <c r="M13" s="118" t="str">
        <f>'виды испытаний'!K11</f>
        <v>или Сгибание разгибание рук в упоре лежа на полу(количество раз)</v>
      </c>
      <c r="N13" s="119" t="str">
        <f>'виды испытаний'!J12</f>
        <v>Наклон вперед из положения стоя с прямыми ногами  на гимнастической скамье (ниже уровня скамьи-см)</v>
      </c>
      <c r="O13" s="328"/>
      <c r="P13" s="113" t="str">
        <f>'виды испытаний'!J14</f>
        <v>Прыжок в длину с места толчком двумя ногами (см)</v>
      </c>
      <c r="Q13" s="119" t="str">
        <f>'виды испытаний'!J15</f>
        <v>Поднимание туловища из положения лежа на спине (кол-во раз в 1 мин.)</v>
      </c>
      <c r="R13" s="114" t="str">
        <f>'виды испытаний'!J16</f>
        <v>Метание спортивного снаряда весом 700г (м)</v>
      </c>
      <c r="S13" s="115" t="str">
        <f>'виды испытаний'!K16</f>
        <v>Метание спортивного снаряда весом 500г (м)</v>
      </c>
      <c r="T13" s="114" t="str">
        <f>'виды испытаний'!J17</f>
        <v>Кросс на 5 км по пересеченной местности без учета времени</v>
      </c>
      <c r="U13" s="115" t="str">
        <f>'виды испытаний'!K17</f>
        <v>Кросс на 3 км по пересеченной местности без учета времени</v>
      </c>
      <c r="V13" s="119" t="str">
        <f>'виды испытаний'!J18</f>
        <v>Плавание 50 м (мин.с)</v>
      </c>
      <c r="W13" s="119" t="str">
        <f>'виды испытаний'!J19</f>
        <v>Стрельба из пневматической винтовки из положения сидя или стоя с опорой локтей о стол или стойку, дистанция 5м (очки)</v>
      </c>
      <c r="X13" s="306"/>
      <c r="Y13" s="316"/>
      <c r="Z13" s="287"/>
    </row>
    <row r="14" spans="1:26" ht="18" customHeight="1" thickBot="1">
      <c r="A14" s="33">
        <v>1</v>
      </c>
      <c r="B14" s="34">
        <v>2</v>
      </c>
      <c r="C14" s="34">
        <v>3</v>
      </c>
      <c r="D14" s="158">
        <v>4</v>
      </c>
      <c r="E14" s="158">
        <v>5</v>
      </c>
      <c r="F14" s="158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185"/>
      <c r="P14" s="34">
        <v>15</v>
      </c>
      <c r="Q14" s="34">
        <v>16</v>
      </c>
      <c r="R14" s="34">
        <v>17</v>
      </c>
      <c r="S14" s="34">
        <v>18</v>
      </c>
      <c r="T14" s="34">
        <v>19</v>
      </c>
      <c r="U14" s="35">
        <v>20</v>
      </c>
      <c r="V14" s="34">
        <v>21</v>
      </c>
      <c r="W14" s="34">
        <v>22</v>
      </c>
      <c r="X14" s="195"/>
      <c r="Y14" s="196"/>
      <c r="Z14" s="35">
        <v>23</v>
      </c>
    </row>
    <row r="15" spans="1:26" ht="18" customHeight="1">
      <c r="A15" s="15">
        <v>1</v>
      </c>
      <c r="B15" s="11"/>
      <c r="C15" s="11"/>
      <c r="D15" s="143" t="s">
        <v>85</v>
      </c>
      <c r="E15" s="160"/>
      <c r="F15" s="160" t="s">
        <v>100</v>
      </c>
      <c r="G15" s="176"/>
      <c r="H15" s="176"/>
      <c r="I15" s="176"/>
      <c r="J15" s="176"/>
      <c r="K15" s="176"/>
      <c r="L15" s="176"/>
      <c r="M15" s="176"/>
      <c r="N15" s="176"/>
      <c r="O15" s="211">
        <f>SUM(G15:N15)</f>
        <v>0</v>
      </c>
      <c r="P15" s="176"/>
      <c r="Q15" s="176"/>
      <c r="R15" s="176"/>
      <c r="S15" s="176"/>
      <c r="T15" s="176"/>
      <c r="U15" s="176"/>
      <c r="V15" s="176"/>
      <c r="W15" s="176"/>
      <c r="X15" s="211">
        <f aca="true" t="shared" si="0" ref="X15:X76">SUM(P15:W15)</f>
        <v>0</v>
      </c>
      <c r="Y15" s="193">
        <f aca="true" t="shared" si="1" ref="Y15:Y76">X15+O15</f>
        <v>0</v>
      </c>
      <c r="Z15" s="11"/>
    </row>
    <row r="16" spans="1:26" ht="18" customHeight="1">
      <c r="A16" s="4">
        <v>2</v>
      </c>
      <c r="B16" s="5"/>
      <c r="C16" s="5"/>
      <c r="D16" s="140" t="s">
        <v>86</v>
      </c>
      <c r="E16" s="141"/>
      <c r="F16" s="160" t="s">
        <v>100</v>
      </c>
      <c r="G16" s="177"/>
      <c r="H16" s="177"/>
      <c r="I16" s="177"/>
      <c r="J16" s="177"/>
      <c r="K16" s="177"/>
      <c r="L16" s="177"/>
      <c r="M16" s="177"/>
      <c r="N16" s="177"/>
      <c r="O16" s="211">
        <f aca="true" t="shared" si="2" ref="O16:O77">SUM(G16:N16)</f>
        <v>0</v>
      </c>
      <c r="P16" s="177"/>
      <c r="Q16" s="177"/>
      <c r="R16" s="177"/>
      <c r="S16" s="177"/>
      <c r="T16" s="177"/>
      <c r="U16" s="177"/>
      <c r="V16" s="177"/>
      <c r="W16" s="177"/>
      <c r="X16" s="211">
        <f t="shared" si="0"/>
        <v>0</v>
      </c>
      <c r="Y16" s="193">
        <f t="shared" si="1"/>
        <v>0</v>
      </c>
      <c r="Z16" s="5"/>
    </row>
    <row r="17" spans="1:26" ht="18" customHeight="1">
      <c r="A17" s="15">
        <v>3</v>
      </c>
      <c r="B17" s="5"/>
      <c r="C17" s="111"/>
      <c r="D17" s="146"/>
      <c r="E17" s="161"/>
      <c r="F17" s="160" t="s">
        <v>100</v>
      </c>
      <c r="G17" s="180"/>
      <c r="H17" s="180"/>
      <c r="I17" s="180"/>
      <c r="J17" s="180"/>
      <c r="K17" s="180"/>
      <c r="L17" s="180"/>
      <c r="M17" s="180"/>
      <c r="N17" s="180"/>
      <c r="O17" s="211">
        <f t="shared" si="2"/>
        <v>0</v>
      </c>
      <c r="P17" s="180"/>
      <c r="Q17" s="180"/>
      <c r="R17" s="180"/>
      <c r="S17" s="180"/>
      <c r="T17" s="180"/>
      <c r="U17" s="180"/>
      <c r="V17" s="180"/>
      <c r="W17" s="180"/>
      <c r="X17" s="211">
        <f t="shared" si="0"/>
        <v>0</v>
      </c>
      <c r="Y17" s="193">
        <f t="shared" si="1"/>
        <v>0</v>
      </c>
      <c r="Z17" s="5"/>
    </row>
    <row r="18" spans="1:26" ht="18" customHeight="1">
      <c r="A18" s="15">
        <v>4</v>
      </c>
      <c r="B18" s="5"/>
      <c r="C18" s="111"/>
      <c r="D18" s="146"/>
      <c r="E18" s="161"/>
      <c r="F18" s="160" t="s">
        <v>100</v>
      </c>
      <c r="G18" s="180"/>
      <c r="H18" s="180"/>
      <c r="I18" s="180"/>
      <c r="J18" s="180"/>
      <c r="K18" s="180"/>
      <c r="L18" s="180"/>
      <c r="M18" s="180"/>
      <c r="N18" s="180"/>
      <c r="O18" s="211">
        <f t="shared" si="2"/>
        <v>0</v>
      </c>
      <c r="P18" s="180"/>
      <c r="Q18" s="180"/>
      <c r="R18" s="180"/>
      <c r="S18" s="180"/>
      <c r="T18" s="180"/>
      <c r="U18" s="180"/>
      <c r="V18" s="180"/>
      <c r="W18" s="180"/>
      <c r="X18" s="211">
        <f t="shared" si="0"/>
        <v>0</v>
      </c>
      <c r="Y18" s="193">
        <f t="shared" si="1"/>
        <v>0</v>
      </c>
      <c r="Z18" s="5"/>
    </row>
    <row r="19" spans="1:26" ht="18" customHeight="1">
      <c r="A19" s="4">
        <v>5</v>
      </c>
      <c r="B19" s="5"/>
      <c r="C19" s="111"/>
      <c r="D19" s="146"/>
      <c r="E19" s="161"/>
      <c r="F19" s="160" t="s">
        <v>100</v>
      </c>
      <c r="G19" s="180"/>
      <c r="H19" s="180"/>
      <c r="I19" s="180"/>
      <c r="J19" s="180"/>
      <c r="K19" s="180"/>
      <c r="L19" s="180"/>
      <c r="M19" s="180"/>
      <c r="N19" s="180"/>
      <c r="O19" s="211">
        <f t="shared" si="2"/>
        <v>0</v>
      </c>
      <c r="P19" s="180"/>
      <c r="Q19" s="180"/>
      <c r="R19" s="180"/>
      <c r="S19" s="180"/>
      <c r="T19" s="180"/>
      <c r="U19" s="180"/>
      <c r="V19" s="180"/>
      <c r="W19" s="180"/>
      <c r="X19" s="211">
        <f t="shared" si="0"/>
        <v>0</v>
      </c>
      <c r="Y19" s="193">
        <f t="shared" si="1"/>
        <v>0</v>
      </c>
      <c r="Z19" s="5"/>
    </row>
    <row r="20" spans="1:26" ht="18" customHeight="1">
      <c r="A20" s="15">
        <v>6</v>
      </c>
      <c r="B20" s="5"/>
      <c r="C20" s="111"/>
      <c r="D20" s="146"/>
      <c r="E20" s="161"/>
      <c r="F20" s="160" t="s">
        <v>100</v>
      </c>
      <c r="G20" s="180"/>
      <c r="H20" s="180"/>
      <c r="I20" s="180"/>
      <c r="J20" s="180"/>
      <c r="K20" s="180"/>
      <c r="L20" s="180"/>
      <c r="M20" s="180"/>
      <c r="N20" s="180"/>
      <c r="O20" s="211">
        <f t="shared" si="2"/>
        <v>0</v>
      </c>
      <c r="P20" s="180"/>
      <c r="Q20" s="180"/>
      <c r="R20" s="180"/>
      <c r="S20" s="180"/>
      <c r="T20" s="180"/>
      <c r="U20" s="180"/>
      <c r="V20" s="180"/>
      <c r="W20" s="180"/>
      <c r="X20" s="211">
        <f t="shared" si="0"/>
        <v>0</v>
      </c>
      <c r="Y20" s="193">
        <f t="shared" si="1"/>
        <v>0</v>
      </c>
      <c r="Z20" s="5"/>
    </row>
    <row r="21" spans="1:26" ht="18" customHeight="1">
      <c r="A21" s="15">
        <v>7</v>
      </c>
      <c r="B21" s="5"/>
      <c r="C21" s="111"/>
      <c r="D21" s="146"/>
      <c r="E21" s="161"/>
      <c r="F21" s="160" t="s">
        <v>100</v>
      </c>
      <c r="G21" s="180"/>
      <c r="H21" s="180"/>
      <c r="I21" s="180"/>
      <c r="J21" s="180"/>
      <c r="K21" s="180"/>
      <c r="L21" s="180"/>
      <c r="M21" s="180"/>
      <c r="N21" s="180"/>
      <c r="O21" s="211">
        <f t="shared" si="2"/>
        <v>0</v>
      </c>
      <c r="P21" s="180"/>
      <c r="Q21" s="180"/>
      <c r="R21" s="180"/>
      <c r="S21" s="180"/>
      <c r="T21" s="180"/>
      <c r="U21" s="180"/>
      <c r="V21" s="180"/>
      <c r="W21" s="180"/>
      <c r="X21" s="211">
        <f t="shared" si="0"/>
        <v>0</v>
      </c>
      <c r="Y21" s="193">
        <f t="shared" si="1"/>
        <v>0</v>
      </c>
      <c r="Z21" s="5"/>
    </row>
    <row r="22" spans="1:26" ht="18" customHeight="1">
      <c r="A22" s="4">
        <v>8</v>
      </c>
      <c r="B22" s="5"/>
      <c r="C22" s="111"/>
      <c r="D22" s="146"/>
      <c r="E22" s="161"/>
      <c r="F22" s="160" t="s">
        <v>100</v>
      </c>
      <c r="G22" s="180"/>
      <c r="H22" s="180"/>
      <c r="I22" s="180"/>
      <c r="J22" s="180"/>
      <c r="K22" s="180"/>
      <c r="L22" s="180"/>
      <c r="M22" s="180"/>
      <c r="N22" s="180"/>
      <c r="O22" s="211">
        <f t="shared" si="2"/>
        <v>0</v>
      </c>
      <c r="P22" s="180"/>
      <c r="Q22" s="180"/>
      <c r="R22" s="180"/>
      <c r="S22" s="180"/>
      <c r="T22" s="180"/>
      <c r="U22" s="180"/>
      <c r="V22" s="180"/>
      <c r="W22" s="180"/>
      <c r="X22" s="211">
        <f t="shared" si="0"/>
        <v>0</v>
      </c>
      <c r="Y22" s="193">
        <f t="shared" si="1"/>
        <v>0</v>
      </c>
      <c r="Z22" s="5"/>
    </row>
    <row r="23" spans="1:26" ht="18" customHeight="1">
      <c r="A23" s="15">
        <v>9</v>
      </c>
      <c r="B23" s="5"/>
      <c r="C23" s="111"/>
      <c r="D23" s="146"/>
      <c r="E23" s="161"/>
      <c r="F23" s="160" t="s">
        <v>100</v>
      </c>
      <c r="G23" s="180"/>
      <c r="H23" s="180"/>
      <c r="I23" s="180"/>
      <c r="J23" s="180"/>
      <c r="K23" s="180"/>
      <c r="L23" s="180"/>
      <c r="M23" s="180"/>
      <c r="N23" s="180"/>
      <c r="O23" s="211">
        <f t="shared" si="2"/>
        <v>0</v>
      </c>
      <c r="P23" s="180"/>
      <c r="Q23" s="180"/>
      <c r="R23" s="180"/>
      <c r="S23" s="180"/>
      <c r="T23" s="180"/>
      <c r="U23" s="180"/>
      <c r="V23" s="180"/>
      <c r="W23" s="180"/>
      <c r="X23" s="211">
        <f t="shared" si="0"/>
        <v>0</v>
      </c>
      <c r="Y23" s="193">
        <f t="shared" si="1"/>
        <v>0</v>
      </c>
      <c r="Z23" s="5"/>
    </row>
    <row r="24" spans="1:26" ht="18" customHeight="1">
      <c r="A24" s="15">
        <v>10</v>
      </c>
      <c r="B24" s="5"/>
      <c r="C24" s="111"/>
      <c r="D24" s="146"/>
      <c r="E24" s="161"/>
      <c r="F24" s="160" t="s">
        <v>100</v>
      </c>
      <c r="G24" s="180"/>
      <c r="H24" s="180"/>
      <c r="I24" s="180"/>
      <c r="J24" s="180"/>
      <c r="K24" s="180"/>
      <c r="L24" s="180"/>
      <c r="M24" s="180"/>
      <c r="N24" s="180"/>
      <c r="O24" s="211">
        <f t="shared" si="2"/>
        <v>0</v>
      </c>
      <c r="P24" s="180"/>
      <c r="Q24" s="180"/>
      <c r="R24" s="180"/>
      <c r="S24" s="180"/>
      <c r="T24" s="180"/>
      <c r="U24" s="180"/>
      <c r="V24" s="180"/>
      <c r="W24" s="180"/>
      <c r="X24" s="211">
        <f t="shared" si="0"/>
        <v>0</v>
      </c>
      <c r="Y24" s="193">
        <f t="shared" si="1"/>
        <v>0</v>
      </c>
      <c r="Z24" s="5"/>
    </row>
    <row r="25" spans="1:26" ht="18" customHeight="1">
      <c r="A25" s="4">
        <v>11</v>
      </c>
      <c r="B25" s="5"/>
      <c r="C25" s="111"/>
      <c r="D25" s="146"/>
      <c r="E25" s="161"/>
      <c r="F25" s="160" t="s">
        <v>100</v>
      </c>
      <c r="G25" s="180"/>
      <c r="H25" s="180"/>
      <c r="I25" s="180"/>
      <c r="J25" s="180"/>
      <c r="K25" s="180"/>
      <c r="L25" s="180"/>
      <c r="M25" s="180"/>
      <c r="N25" s="180"/>
      <c r="O25" s="211">
        <f t="shared" si="2"/>
        <v>0</v>
      </c>
      <c r="P25" s="180"/>
      <c r="Q25" s="180"/>
      <c r="R25" s="180"/>
      <c r="S25" s="180"/>
      <c r="T25" s="180"/>
      <c r="U25" s="180"/>
      <c r="V25" s="180"/>
      <c r="W25" s="180"/>
      <c r="X25" s="211">
        <f t="shared" si="0"/>
        <v>0</v>
      </c>
      <c r="Y25" s="193">
        <f t="shared" si="1"/>
        <v>0</v>
      </c>
      <c r="Z25" s="5"/>
    </row>
    <row r="26" spans="1:26" ht="18" customHeight="1">
      <c r="A26" s="15">
        <v>12</v>
      </c>
      <c r="B26" s="5"/>
      <c r="C26" s="111"/>
      <c r="D26" s="146"/>
      <c r="E26" s="161"/>
      <c r="F26" s="160" t="s">
        <v>100</v>
      </c>
      <c r="G26" s="180"/>
      <c r="H26" s="180"/>
      <c r="I26" s="180"/>
      <c r="J26" s="180"/>
      <c r="K26" s="180"/>
      <c r="L26" s="180"/>
      <c r="M26" s="180"/>
      <c r="N26" s="180"/>
      <c r="O26" s="211">
        <f t="shared" si="2"/>
        <v>0</v>
      </c>
      <c r="P26" s="180"/>
      <c r="Q26" s="180"/>
      <c r="R26" s="180"/>
      <c r="S26" s="180"/>
      <c r="T26" s="180"/>
      <c r="U26" s="180"/>
      <c r="V26" s="180"/>
      <c r="W26" s="180"/>
      <c r="X26" s="211">
        <f t="shared" si="0"/>
        <v>0</v>
      </c>
      <c r="Y26" s="193">
        <f t="shared" si="1"/>
        <v>0</v>
      </c>
      <c r="Z26" s="5"/>
    </row>
    <row r="27" spans="1:26" ht="18" customHeight="1">
      <c r="A27" s="15">
        <v>13</v>
      </c>
      <c r="B27" s="5"/>
      <c r="C27" s="111"/>
      <c r="D27" s="146"/>
      <c r="E27" s="161"/>
      <c r="F27" s="160" t="s">
        <v>100</v>
      </c>
      <c r="G27" s="180"/>
      <c r="H27" s="180"/>
      <c r="I27" s="180"/>
      <c r="J27" s="180"/>
      <c r="K27" s="180"/>
      <c r="L27" s="180"/>
      <c r="M27" s="180"/>
      <c r="N27" s="180"/>
      <c r="O27" s="211">
        <f t="shared" si="2"/>
        <v>0</v>
      </c>
      <c r="P27" s="180"/>
      <c r="Q27" s="180"/>
      <c r="R27" s="180"/>
      <c r="S27" s="180"/>
      <c r="T27" s="180"/>
      <c r="U27" s="180"/>
      <c r="V27" s="180"/>
      <c r="W27" s="180"/>
      <c r="X27" s="211">
        <f t="shared" si="0"/>
        <v>0</v>
      </c>
      <c r="Y27" s="193">
        <f t="shared" si="1"/>
        <v>0</v>
      </c>
      <c r="Z27" s="5"/>
    </row>
    <row r="28" spans="1:26" ht="18" customHeight="1">
      <c r="A28" s="4">
        <v>14</v>
      </c>
      <c r="B28" s="5"/>
      <c r="C28" s="111"/>
      <c r="D28" s="146"/>
      <c r="E28" s="161"/>
      <c r="F28" s="160" t="s">
        <v>100</v>
      </c>
      <c r="G28" s="180"/>
      <c r="H28" s="180"/>
      <c r="I28" s="180"/>
      <c r="J28" s="180"/>
      <c r="K28" s="180"/>
      <c r="L28" s="180"/>
      <c r="M28" s="180"/>
      <c r="N28" s="180"/>
      <c r="O28" s="211">
        <f t="shared" si="2"/>
        <v>0</v>
      </c>
      <c r="P28" s="180"/>
      <c r="Q28" s="180"/>
      <c r="R28" s="180"/>
      <c r="S28" s="180"/>
      <c r="T28" s="180"/>
      <c r="U28" s="180"/>
      <c r="V28" s="180"/>
      <c r="W28" s="180"/>
      <c r="X28" s="211">
        <f t="shared" si="0"/>
        <v>0</v>
      </c>
      <c r="Y28" s="193">
        <f t="shared" si="1"/>
        <v>0</v>
      </c>
      <c r="Z28" s="5"/>
    </row>
    <row r="29" spans="1:26" ht="18" customHeight="1">
      <c r="A29" s="15">
        <v>15</v>
      </c>
      <c r="B29" s="5"/>
      <c r="C29" s="111"/>
      <c r="D29" s="146"/>
      <c r="E29" s="161"/>
      <c r="F29" s="160" t="s">
        <v>100</v>
      </c>
      <c r="G29" s="180"/>
      <c r="H29" s="180"/>
      <c r="I29" s="180"/>
      <c r="J29" s="180"/>
      <c r="K29" s="180"/>
      <c r="L29" s="180"/>
      <c r="M29" s="180"/>
      <c r="N29" s="180"/>
      <c r="O29" s="211">
        <f t="shared" si="2"/>
        <v>0</v>
      </c>
      <c r="P29" s="180"/>
      <c r="Q29" s="180"/>
      <c r="R29" s="180"/>
      <c r="S29" s="180"/>
      <c r="T29" s="180"/>
      <c r="U29" s="180"/>
      <c r="V29" s="180"/>
      <c r="W29" s="180"/>
      <c r="X29" s="211">
        <f t="shared" si="0"/>
        <v>0</v>
      </c>
      <c r="Y29" s="193">
        <f t="shared" si="1"/>
        <v>0</v>
      </c>
      <c r="Z29" s="5"/>
    </row>
    <row r="30" spans="1:26" ht="18" customHeight="1">
      <c r="A30" s="15">
        <v>16</v>
      </c>
      <c r="B30" s="5"/>
      <c r="C30" s="111"/>
      <c r="D30" s="146"/>
      <c r="E30" s="161"/>
      <c r="F30" s="160" t="s">
        <v>100</v>
      </c>
      <c r="G30" s="180"/>
      <c r="H30" s="180"/>
      <c r="I30" s="180"/>
      <c r="J30" s="180"/>
      <c r="K30" s="180"/>
      <c r="L30" s="180"/>
      <c r="M30" s="180"/>
      <c r="N30" s="180"/>
      <c r="O30" s="211">
        <f t="shared" si="2"/>
        <v>0</v>
      </c>
      <c r="P30" s="180"/>
      <c r="Q30" s="180"/>
      <c r="R30" s="180"/>
      <c r="S30" s="180"/>
      <c r="T30" s="180"/>
      <c r="U30" s="180"/>
      <c r="V30" s="180"/>
      <c r="W30" s="180"/>
      <c r="X30" s="211">
        <f t="shared" si="0"/>
        <v>0</v>
      </c>
      <c r="Y30" s="193">
        <f t="shared" si="1"/>
        <v>0</v>
      </c>
      <c r="Z30" s="5"/>
    </row>
    <row r="31" spans="1:26" ht="18" customHeight="1">
      <c r="A31" s="4">
        <v>17</v>
      </c>
      <c r="B31" s="5"/>
      <c r="C31" s="111"/>
      <c r="D31" s="146"/>
      <c r="E31" s="161"/>
      <c r="F31" s="160" t="s">
        <v>100</v>
      </c>
      <c r="G31" s="180"/>
      <c r="H31" s="180"/>
      <c r="I31" s="180"/>
      <c r="J31" s="180"/>
      <c r="K31" s="180"/>
      <c r="L31" s="180"/>
      <c r="M31" s="180"/>
      <c r="N31" s="180"/>
      <c r="O31" s="211">
        <f t="shared" si="2"/>
        <v>0</v>
      </c>
      <c r="P31" s="180"/>
      <c r="Q31" s="180"/>
      <c r="R31" s="180"/>
      <c r="S31" s="180"/>
      <c r="T31" s="180"/>
      <c r="U31" s="180"/>
      <c r="V31" s="180"/>
      <c r="W31" s="180"/>
      <c r="X31" s="211">
        <f t="shared" si="0"/>
        <v>0</v>
      </c>
      <c r="Y31" s="193">
        <f t="shared" si="1"/>
        <v>0</v>
      </c>
      <c r="Z31" s="5"/>
    </row>
    <row r="32" spans="1:26" ht="18" customHeight="1">
      <c r="A32" s="15">
        <v>18</v>
      </c>
      <c r="B32" s="5"/>
      <c r="C32" s="111"/>
      <c r="D32" s="146"/>
      <c r="E32" s="161"/>
      <c r="F32" s="160" t="s">
        <v>100</v>
      </c>
      <c r="G32" s="180"/>
      <c r="H32" s="180"/>
      <c r="I32" s="180"/>
      <c r="J32" s="180"/>
      <c r="K32" s="180"/>
      <c r="L32" s="180"/>
      <c r="M32" s="180"/>
      <c r="N32" s="180"/>
      <c r="O32" s="211">
        <f t="shared" si="2"/>
        <v>0</v>
      </c>
      <c r="P32" s="180"/>
      <c r="Q32" s="180"/>
      <c r="R32" s="180"/>
      <c r="S32" s="180"/>
      <c r="T32" s="180"/>
      <c r="U32" s="180"/>
      <c r="V32" s="180"/>
      <c r="W32" s="180"/>
      <c r="X32" s="211">
        <f t="shared" si="0"/>
        <v>0</v>
      </c>
      <c r="Y32" s="193">
        <f t="shared" si="1"/>
        <v>0</v>
      </c>
      <c r="Z32" s="5"/>
    </row>
    <row r="33" spans="1:26" ht="18" customHeight="1">
      <c r="A33" s="15">
        <v>19</v>
      </c>
      <c r="B33" s="5"/>
      <c r="C33" s="111"/>
      <c r="D33" s="146"/>
      <c r="E33" s="161"/>
      <c r="F33" s="160" t="s">
        <v>100</v>
      </c>
      <c r="G33" s="180"/>
      <c r="H33" s="180"/>
      <c r="I33" s="180"/>
      <c r="J33" s="180"/>
      <c r="K33" s="180"/>
      <c r="L33" s="180"/>
      <c r="M33" s="180"/>
      <c r="N33" s="180"/>
      <c r="O33" s="211">
        <f t="shared" si="2"/>
        <v>0</v>
      </c>
      <c r="P33" s="180"/>
      <c r="Q33" s="180"/>
      <c r="R33" s="180"/>
      <c r="S33" s="180"/>
      <c r="T33" s="180"/>
      <c r="U33" s="180"/>
      <c r="V33" s="180"/>
      <c r="W33" s="180"/>
      <c r="X33" s="211">
        <f t="shared" si="0"/>
        <v>0</v>
      </c>
      <c r="Y33" s="193">
        <f t="shared" si="1"/>
        <v>0</v>
      </c>
      <c r="Z33" s="5"/>
    </row>
    <row r="34" spans="1:26" ht="18" customHeight="1">
      <c r="A34" s="4">
        <v>20</v>
      </c>
      <c r="B34" s="5"/>
      <c r="C34" s="111"/>
      <c r="D34" s="146"/>
      <c r="E34" s="161"/>
      <c r="F34" s="160" t="s">
        <v>100</v>
      </c>
      <c r="G34" s="180"/>
      <c r="H34" s="180"/>
      <c r="I34" s="180"/>
      <c r="J34" s="180"/>
      <c r="K34" s="180"/>
      <c r="L34" s="180"/>
      <c r="M34" s="180"/>
      <c r="N34" s="180"/>
      <c r="O34" s="211">
        <f t="shared" si="2"/>
        <v>0</v>
      </c>
      <c r="P34" s="180"/>
      <c r="Q34" s="180"/>
      <c r="R34" s="180"/>
      <c r="S34" s="180"/>
      <c r="T34" s="180"/>
      <c r="U34" s="180"/>
      <c r="V34" s="180"/>
      <c r="W34" s="180"/>
      <c r="X34" s="211">
        <f t="shared" si="0"/>
        <v>0</v>
      </c>
      <c r="Y34" s="193">
        <f t="shared" si="1"/>
        <v>0</v>
      </c>
      <c r="Z34" s="5"/>
    </row>
    <row r="35" spans="1:26" ht="18" customHeight="1">
      <c r="A35" s="15">
        <v>21</v>
      </c>
      <c r="B35" s="5"/>
      <c r="C35" s="111"/>
      <c r="D35" s="146"/>
      <c r="E35" s="161"/>
      <c r="F35" s="160" t="s">
        <v>100</v>
      </c>
      <c r="G35" s="180"/>
      <c r="H35" s="180"/>
      <c r="I35" s="180"/>
      <c r="J35" s="180"/>
      <c r="K35" s="180"/>
      <c r="L35" s="180"/>
      <c r="M35" s="180"/>
      <c r="N35" s="180"/>
      <c r="O35" s="211">
        <f t="shared" si="2"/>
        <v>0</v>
      </c>
      <c r="P35" s="180"/>
      <c r="Q35" s="180"/>
      <c r="R35" s="180"/>
      <c r="S35" s="180"/>
      <c r="T35" s="180"/>
      <c r="U35" s="180"/>
      <c r="V35" s="180"/>
      <c r="W35" s="180"/>
      <c r="X35" s="211">
        <f t="shared" si="0"/>
        <v>0</v>
      </c>
      <c r="Y35" s="193">
        <f t="shared" si="1"/>
        <v>0</v>
      </c>
      <c r="Z35" s="5"/>
    </row>
    <row r="36" spans="1:26" ht="18" customHeight="1">
      <c r="A36" s="15">
        <v>22</v>
      </c>
      <c r="B36" s="5"/>
      <c r="C36" s="111"/>
      <c r="D36" s="146"/>
      <c r="E36" s="161"/>
      <c r="F36" s="160" t="s">
        <v>100</v>
      </c>
      <c r="G36" s="180"/>
      <c r="H36" s="180"/>
      <c r="I36" s="180"/>
      <c r="J36" s="180"/>
      <c r="K36" s="180"/>
      <c r="L36" s="180"/>
      <c r="M36" s="180"/>
      <c r="N36" s="180"/>
      <c r="O36" s="211">
        <f t="shared" si="2"/>
        <v>0</v>
      </c>
      <c r="P36" s="180"/>
      <c r="Q36" s="180"/>
      <c r="R36" s="180"/>
      <c r="S36" s="180"/>
      <c r="T36" s="180"/>
      <c r="U36" s="180"/>
      <c r="V36" s="180"/>
      <c r="W36" s="180"/>
      <c r="X36" s="211">
        <f t="shared" si="0"/>
        <v>0</v>
      </c>
      <c r="Y36" s="193">
        <f t="shared" si="1"/>
        <v>0</v>
      </c>
      <c r="Z36" s="5"/>
    </row>
    <row r="37" spans="1:26" ht="18" customHeight="1">
      <c r="A37" s="4">
        <v>23</v>
      </c>
      <c r="B37" s="5"/>
      <c r="C37" s="111"/>
      <c r="D37" s="146"/>
      <c r="E37" s="161"/>
      <c r="F37" s="160" t="s">
        <v>100</v>
      </c>
      <c r="G37" s="180"/>
      <c r="H37" s="180"/>
      <c r="I37" s="180"/>
      <c r="J37" s="180"/>
      <c r="K37" s="180"/>
      <c r="L37" s="180"/>
      <c r="M37" s="180"/>
      <c r="N37" s="180"/>
      <c r="O37" s="211">
        <f t="shared" si="2"/>
        <v>0</v>
      </c>
      <c r="P37" s="180"/>
      <c r="Q37" s="180"/>
      <c r="R37" s="180"/>
      <c r="S37" s="180"/>
      <c r="T37" s="180"/>
      <c r="U37" s="180"/>
      <c r="V37" s="180"/>
      <c r="W37" s="180"/>
      <c r="X37" s="211">
        <f t="shared" si="0"/>
        <v>0</v>
      </c>
      <c r="Y37" s="193">
        <f t="shared" si="1"/>
        <v>0</v>
      </c>
      <c r="Z37" s="5"/>
    </row>
    <row r="38" spans="1:26" ht="18" customHeight="1">
      <c r="A38" s="15">
        <v>24</v>
      </c>
      <c r="B38" s="5"/>
      <c r="C38" s="111"/>
      <c r="D38" s="146"/>
      <c r="E38" s="161"/>
      <c r="F38" s="160" t="s">
        <v>100</v>
      </c>
      <c r="G38" s="180"/>
      <c r="H38" s="180"/>
      <c r="I38" s="180"/>
      <c r="J38" s="180"/>
      <c r="K38" s="180"/>
      <c r="L38" s="180"/>
      <c r="M38" s="180"/>
      <c r="N38" s="180"/>
      <c r="O38" s="211">
        <f t="shared" si="2"/>
        <v>0</v>
      </c>
      <c r="P38" s="180"/>
      <c r="Q38" s="180"/>
      <c r="R38" s="180"/>
      <c r="S38" s="180"/>
      <c r="T38" s="180"/>
      <c r="U38" s="180"/>
      <c r="V38" s="180"/>
      <c r="W38" s="180"/>
      <c r="X38" s="211">
        <f t="shared" si="0"/>
        <v>0</v>
      </c>
      <c r="Y38" s="193">
        <f t="shared" si="1"/>
        <v>0</v>
      </c>
      <c r="Z38" s="5"/>
    </row>
    <row r="39" spans="1:26" ht="18" customHeight="1">
      <c r="A39" s="15">
        <v>25</v>
      </c>
      <c r="B39" s="5"/>
      <c r="C39" s="111"/>
      <c r="D39" s="146"/>
      <c r="E39" s="161"/>
      <c r="F39" s="160" t="s">
        <v>100</v>
      </c>
      <c r="G39" s="180"/>
      <c r="H39" s="180"/>
      <c r="I39" s="180"/>
      <c r="J39" s="180"/>
      <c r="K39" s="180"/>
      <c r="L39" s="180"/>
      <c r="M39" s="180"/>
      <c r="N39" s="180"/>
      <c r="O39" s="211">
        <f t="shared" si="2"/>
        <v>0</v>
      </c>
      <c r="P39" s="180"/>
      <c r="Q39" s="180"/>
      <c r="R39" s="180"/>
      <c r="S39" s="180"/>
      <c r="T39" s="180"/>
      <c r="U39" s="180"/>
      <c r="V39" s="180"/>
      <c r="W39" s="180"/>
      <c r="X39" s="211">
        <f t="shared" si="0"/>
        <v>0</v>
      </c>
      <c r="Y39" s="193">
        <f t="shared" si="1"/>
        <v>0</v>
      </c>
      <c r="Z39" s="5"/>
    </row>
    <row r="40" spans="1:26" ht="18" customHeight="1">
      <c r="A40" s="4">
        <v>26</v>
      </c>
      <c r="B40" s="5"/>
      <c r="C40" s="111"/>
      <c r="D40" s="146"/>
      <c r="E40" s="161"/>
      <c r="F40" s="160" t="s">
        <v>100</v>
      </c>
      <c r="G40" s="180"/>
      <c r="H40" s="180"/>
      <c r="I40" s="180"/>
      <c r="J40" s="180"/>
      <c r="K40" s="180"/>
      <c r="L40" s="180"/>
      <c r="M40" s="180"/>
      <c r="N40" s="180"/>
      <c r="O40" s="211">
        <f t="shared" si="2"/>
        <v>0</v>
      </c>
      <c r="P40" s="180"/>
      <c r="Q40" s="180"/>
      <c r="R40" s="180"/>
      <c r="S40" s="180"/>
      <c r="T40" s="180"/>
      <c r="U40" s="180"/>
      <c r="V40" s="180"/>
      <c r="W40" s="180"/>
      <c r="X40" s="211">
        <f t="shared" si="0"/>
        <v>0</v>
      </c>
      <c r="Y40" s="193">
        <f t="shared" si="1"/>
        <v>0</v>
      </c>
      <c r="Z40" s="5"/>
    </row>
    <row r="41" spans="1:26" ht="18" customHeight="1">
      <c r="A41" s="15">
        <v>27</v>
      </c>
      <c r="B41" s="5"/>
      <c r="C41" s="111"/>
      <c r="D41" s="146"/>
      <c r="E41" s="161"/>
      <c r="F41" s="160" t="s">
        <v>100</v>
      </c>
      <c r="G41" s="180"/>
      <c r="H41" s="180"/>
      <c r="I41" s="180"/>
      <c r="J41" s="180"/>
      <c r="K41" s="180"/>
      <c r="L41" s="180"/>
      <c r="M41" s="180"/>
      <c r="N41" s="180"/>
      <c r="O41" s="211">
        <f t="shared" si="2"/>
        <v>0</v>
      </c>
      <c r="P41" s="180"/>
      <c r="Q41" s="180"/>
      <c r="R41" s="180"/>
      <c r="S41" s="180"/>
      <c r="T41" s="180"/>
      <c r="U41" s="180"/>
      <c r="V41" s="180"/>
      <c r="W41" s="180"/>
      <c r="X41" s="211">
        <f t="shared" si="0"/>
        <v>0</v>
      </c>
      <c r="Y41" s="193">
        <f t="shared" si="1"/>
        <v>0</v>
      </c>
      <c r="Z41" s="5"/>
    </row>
    <row r="42" spans="1:26" ht="18" customHeight="1">
      <c r="A42" s="15">
        <v>28</v>
      </c>
      <c r="B42" s="5"/>
      <c r="C42" s="111"/>
      <c r="D42" s="146"/>
      <c r="E42" s="161"/>
      <c r="F42" s="160" t="s">
        <v>100</v>
      </c>
      <c r="G42" s="180"/>
      <c r="H42" s="180"/>
      <c r="I42" s="180"/>
      <c r="J42" s="180"/>
      <c r="K42" s="180"/>
      <c r="L42" s="180"/>
      <c r="M42" s="180"/>
      <c r="N42" s="180"/>
      <c r="O42" s="211">
        <f t="shared" si="2"/>
        <v>0</v>
      </c>
      <c r="P42" s="180"/>
      <c r="Q42" s="180"/>
      <c r="R42" s="180"/>
      <c r="S42" s="180"/>
      <c r="T42" s="180"/>
      <c r="U42" s="180"/>
      <c r="V42" s="180"/>
      <c r="W42" s="180"/>
      <c r="X42" s="211">
        <f t="shared" si="0"/>
        <v>0</v>
      </c>
      <c r="Y42" s="193">
        <f t="shared" si="1"/>
        <v>0</v>
      </c>
      <c r="Z42" s="5"/>
    </row>
    <row r="43" spans="1:26" ht="18" customHeight="1">
      <c r="A43" s="4">
        <v>29</v>
      </c>
      <c r="B43" s="5"/>
      <c r="C43" s="111"/>
      <c r="D43" s="146"/>
      <c r="E43" s="161"/>
      <c r="F43" s="160" t="s">
        <v>100</v>
      </c>
      <c r="G43" s="180"/>
      <c r="H43" s="180"/>
      <c r="I43" s="180"/>
      <c r="J43" s="180"/>
      <c r="K43" s="180"/>
      <c r="L43" s="180"/>
      <c r="M43" s="180"/>
      <c r="N43" s="180"/>
      <c r="O43" s="211">
        <f t="shared" si="2"/>
        <v>0</v>
      </c>
      <c r="P43" s="180"/>
      <c r="Q43" s="180"/>
      <c r="R43" s="180"/>
      <c r="S43" s="180"/>
      <c r="T43" s="180"/>
      <c r="U43" s="180"/>
      <c r="V43" s="180"/>
      <c r="W43" s="180"/>
      <c r="X43" s="211">
        <f t="shared" si="0"/>
        <v>0</v>
      </c>
      <c r="Y43" s="193">
        <f t="shared" si="1"/>
        <v>0</v>
      </c>
      <c r="Z43" s="5"/>
    </row>
    <row r="44" spans="1:26" ht="18" customHeight="1">
      <c r="A44" s="15">
        <v>30</v>
      </c>
      <c r="B44" s="5"/>
      <c r="C44" s="111"/>
      <c r="D44" s="146"/>
      <c r="E44" s="161"/>
      <c r="F44" s="160" t="s">
        <v>100</v>
      </c>
      <c r="G44" s="180"/>
      <c r="H44" s="180"/>
      <c r="I44" s="180"/>
      <c r="J44" s="180"/>
      <c r="K44" s="180"/>
      <c r="L44" s="180"/>
      <c r="M44" s="180"/>
      <c r="N44" s="180"/>
      <c r="O44" s="211">
        <f t="shared" si="2"/>
        <v>0</v>
      </c>
      <c r="P44" s="180"/>
      <c r="Q44" s="180"/>
      <c r="R44" s="180"/>
      <c r="S44" s="180"/>
      <c r="T44" s="180"/>
      <c r="U44" s="180"/>
      <c r="V44" s="180"/>
      <c r="W44" s="180"/>
      <c r="X44" s="211">
        <f t="shared" si="0"/>
        <v>0</v>
      </c>
      <c r="Y44" s="193">
        <f t="shared" si="1"/>
        <v>0</v>
      </c>
      <c r="Z44" s="5"/>
    </row>
    <row r="45" spans="1:26" ht="18" customHeight="1">
      <c r="A45" s="15">
        <v>31</v>
      </c>
      <c r="B45" s="5"/>
      <c r="C45" s="111"/>
      <c r="D45" s="146"/>
      <c r="E45" s="161"/>
      <c r="F45" s="160" t="s">
        <v>100</v>
      </c>
      <c r="G45" s="180"/>
      <c r="H45" s="180"/>
      <c r="I45" s="180"/>
      <c r="J45" s="180"/>
      <c r="K45" s="180"/>
      <c r="L45" s="180"/>
      <c r="M45" s="180"/>
      <c r="N45" s="180"/>
      <c r="O45" s="211">
        <f t="shared" si="2"/>
        <v>0</v>
      </c>
      <c r="P45" s="180"/>
      <c r="Q45" s="180"/>
      <c r="R45" s="180"/>
      <c r="S45" s="180"/>
      <c r="T45" s="180"/>
      <c r="U45" s="180"/>
      <c r="V45" s="180"/>
      <c r="W45" s="180"/>
      <c r="X45" s="211">
        <f t="shared" si="0"/>
        <v>0</v>
      </c>
      <c r="Y45" s="193">
        <f t="shared" si="1"/>
        <v>0</v>
      </c>
      <c r="Z45" s="5"/>
    </row>
    <row r="46" spans="1:26" ht="18" customHeight="1">
      <c r="A46" s="4">
        <v>32</v>
      </c>
      <c r="B46" s="5"/>
      <c r="C46" s="111"/>
      <c r="D46" s="146"/>
      <c r="E46" s="161"/>
      <c r="F46" s="160" t="s">
        <v>100</v>
      </c>
      <c r="G46" s="180"/>
      <c r="H46" s="180"/>
      <c r="I46" s="180"/>
      <c r="J46" s="180"/>
      <c r="K46" s="180"/>
      <c r="L46" s="180"/>
      <c r="M46" s="180"/>
      <c r="N46" s="180"/>
      <c r="O46" s="211">
        <f t="shared" si="2"/>
        <v>0</v>
      </c>
      <c r="P46" s="180"/>
      <c r="Q46" s="180"/>
      <c r="R46" s="180"/>
      <c r="S46" s="180"/>
      <c r="T46" s="180"/>
      <c r="U46" s="180"/>
      <c r="V46" s="180"/>
      <c r="W46" s="180"/>
      <c r="X46" s="211">
        <f t="shared" si="0"/>
        <v>0</v>
      </c>
      <c r="Y46" s="193">
        <f t="shared" si="1"/>
        <v>0</v>
      </c>
      <c r="Z46" s="5"/>
    </row>
    <row r="47" spans="1:26" ht="18" customHeight="1">
      <c r="A47" s="15">
        <v>33</v>
      </c>
      <c r="B47" s="5"/>
      <c r="C47" s="111"/>
      <c r="D47" s="146"/>
      <c r="E47" s="161"/>
      <c r="F47" s="160" t="s">
        <v>100</v>
      </c>
      <c r="G47" s="180"/>
      <c r="H47" s="180"/>
      <c r="I47" s="180"/>
      <c r="J47" s="180"/>
      <c r="K47" s="180"/>
      <c r="L47" s="180"/>
      <c r="M47" s="180"/>
      <c r="N47" s="180"/>
      <c r="O47" s="211">
        <f t="shared" si="2"/>
        <v>0</v>
      </c>
      <c r="P47" s="180"/>
      <c r="Q47" s="180"/>
      <c r="R47" s="180"/>
      <c r="S47" s="180"/>
      <c r="T47" s="180"/>
      <c r="U47" s="180"/>
      <c r="V47" s="180"/>
      <c r="W47" s="180"/>
      <c r="X47" s="211">
        <f t="shared" si="0"/>
        <v>0</v>
      </c>
      <c r="Y47" s="193">
        <f t="shared" si="1"/>
        <v>0</v>
      </c>
      <c r="Z47" s="5"/>
    </row>
    <row r="48" spans="1:26" ht="18" customHeight="1">
      <c r="A48" s="15">
        <v>34</v>
      </c>
      <c r="B48" s="5"/>
      <c r="C48" s="111"/>
      <c r="D48" s="146"/>
      <c r="E48" s="161"/>
      <c r="F48" s="160" t="s">
        <v>100</v>
      </c>
      <c r="G48" s="180"/>
      <c r="H48" s="180"/>
      <c r="I48" s="180"/>
      <c r="J48" s="180"/>
      <c r="K48" s="180"/>
      <c r="L48" s="180"/>
      <c r="M48" s="180"/>
      <c r="N48" s="180"/>
      <c r="O48" s="211">
        <f t="shared" si="2"/>
        <v>0</v>
      </c>
      <c r="P48" s="180"/>
      <c r="Q48" s="180"/>
      <c r="R48" s="180"/>
      <c r="S48" s="180"/>
      <c r="T48" s="180"/>
      <c r="U48" s="180"/>
      <c r="V48" s="180"/>
      <c r="W48" s="180"/>
      <c r="X48" s="211">
        <f t="shared" si="0"/>
        <v>0</v>
      </c>
      <c r="Y48" s="193">
        <f t="shared" si="1"/>
        <v>0</v>
      </c>
      <c r="Z48" s="5"/>
    </row>
    <row r="49" spans="1:26" ht="18" customHeight="1">
      <c r="A49" s="4">
        <v>35</v>
      </c>
      <c r="B49" s="5"/>
      <c r="C49" s="111"/>
      <c r="D49" s="146"/>
      <c r="E49" s="161"/>
      <c r="F49" s="160" t="s">
        <v>100</v>
      </c>
      <c r="G49" s="180"/>
      <c r="H49" s="180"/>
      <c r="I49" s="180"/>
      <c r="J49" s="180"/>
      <c r="K49" s="180"/>
      <c r="L49" s="180"/>
      <c r="M49" s="180"/>
      <c r="N49" s="180"/>
      <c r="O49" s="211">
        <f t="shared" si="2"/>
        <v>0</v>
      </c>
      <c r="P49" s="180"/>
      <c r="Q49" s="180"/>
      <c r="R49" s="180"/>
      <c r="S49" s="180"/>
      <c r="T49" s="180"/>
      <c r="U49" s="180"/>
      <c r="V49" s="180"/>
      <c r="W49" s="180"/>
      <c r="X49" s="211">
        <f t="shared" si="0"/>
        <v>0</v>
      </c>
      <c r="Y49" s="193">
        <f t="shared" si="1"/>
        <v>0</v>
      </c>
      <c r="Z49" s="5"/>
    </row>
    <row r="50" spans="1:26" ht="18" customHeight="1">
      <c r="A50" s="15">
        <v>36</v>
      </c>
      <c r="B50" s="5"/>
      <c r="C50" s="111"/>
      <c r="D50" s="146"/>
      <c r="E50" s="161"/>
      <c r="F50" s="160" t="s">
        <v>100</v>
      </c>
      <c r="G50" s="180"/>
      <c r="H50" s="180"/>
      <c r="I50" s="180"/>
      <c r="J50" s="180"/>
      <c r="K50" s="180"/>
      <c r="L50" s="180"/>
      <c r="M50" s="180"/>
      <c r="N50" s="180"/>
      <c r="O50" s="211">
        <f t="shared" si="2"/>
        <v>0</v>
      </c>
      <c r="P50" s="180"/>
      <c r="Q50" s="180"/>
      <c r="R50" s="180"/>
      <c r="S50" s="180"/>
      <c r="T50" s="180"/>
      <c r="U50" s="180"/>
      <c r="V50" s="180"/>
      <c r="W50" s="180"/>
      <c r="X50" s="211">
        <f t="shared" si="0"/>
        <v>0</v>
      </c>
      <c r="Y50" s="193">
        <f t="shared" si="1"/>
        <v>0</v>
      </c>
      <c r="Z50" s="5"/>
    </row>
    <row r="51" spans="1:26" ht="18" customHeight="1">
      <c r="A51" s="15">
        <v>37</v>
      </c>
      <c r="B51" s="5"/>
      <c r="C51" s="111"/>
      <c r="D51" s="146"/>
      <c r="E51" s="161"/>
      <c r="F51" s="160" t="s">
        <v>100</v>
      </c>
      <c r="G51" s="180"/>
      <c r="H51" s="180"/>
      <c r="I51" s="180"/>
      <c r="J51" s="180"/>
      <c r="K51" s="180"/>
      <c r="L51" s="180"/>
      <c r="M51" s="180"/>
      <c r="N51" s="180"/>
      <c r="O51" s="211">
        <f t="shared" si="2"/>
        <v>0</v>
      </c>
      <c r="P51" s="180"/>
      <c r="Q51" s="180"/>
      <c r="R51" s="180"/>
      <c r="S51" s="180"/>
      <c r="T51" s="180"/>
      <c r="U51" s="180"/>
      <c r="V51" s="180"/>
      <c r="W51" s="180"/>
      <c r="X51" s="211">
        <f t="shared" si="0"/>
        <v>0</v>
      </c>
      <c r="Y51" s="193">
        <f t="shared" si="1"/>
        <v>0</v>
      </c>
      <c r="Z51" s="5"/>
    </row>
    <row r="52" spans="1:26" ht="18" customHeight="1">
      <c r="A52" s="4">
        <v>38</v>
      </c>
      <c r="B52" s="5"/>
      <c r="C52" s="111"/>
      <c r="D52" s="146"/>
      <c r="E52" s="161"/>
      <c r="F52" s="160" t="s">
        <v>100</v>
      </c>
      <c r="G52" s="180"/>
      <c r="H52" s="180"/>
      <c r="I52" s="180"/>
      <c r="J52" s="180"/>
      <c r="K52" s="180"/>
      <c r="L52" s="180"/>
      <c r="M52" s="180"/>
      <c r="N52" s="180"/>
      <c r="O52" s="211">
        <f t="shared" si="2"/>
        <v>0</v>
      </c>
      <c r="P52" s="180"/>
      <c r="Q52" s="180"/>
      <c r="R52" s="180"/>
      <c r="S52" s="180"/>
      <c r="T52" s="180"/>
      <c r="U52" s="180"/>
      <c r="V52" s="180"/>
      <c r="W52" s="180"/>
      <c r="X52" s="211">
        <f t="shared" si="0"/>
        <v>0</v>
      </c>
      <c r="Y52" s="193">
        <f t="shared" si="1"/>
        <v>0</v>
      </c>
      <c r="Z52" s="5"/>
    </row>
    <row r="53" spans="1:26" ht="18" customHeight="1">
      <c r="A53" s="15">
        <v>39</v>
      </c>
      <c r="B53" s="5"/>
      <c r="C53" s="111"/>
      <c r="D53" s="146"/>
      <c r="E53" s="161"/>
      <c r="F53" s="160" t="s">
        <v>100</v>
      </c>
      <c r="G53" s="180"/>
      <c r="H53" s="180"/>
      <c r="I53" s="180"/>
      <c r="J53" s="180"/>
      <c r="K53" s="180"/>
      <c r="L53" s="180"/>
      <c r="M53" s="180"/>
      <c r="N53" s="180"/>
      <c r="O53" s="211">
        <f t="shared" si="2"/>
        <v>0</v>
      </c>
      <c r="P53" s="180"/>
      <c r="Q53" s="180"/>
      <c r="R53" s="180"/>
      <c r="S53" s="180"/>
      <c r="T53" s="180"/>
      <c r="U53" s="180"/>
      <c r="V53" s="180"/>
      <c r="W53" s="180"/>
      <c r="X53" s="211">
        <f t="shared" si="0"/>
        <v>0</v>
      </c>
      <c r="Y53" s="193">
        <f t="shared" si="1"/>
        <v>0</v>
      </c>
      <c r="Z53" s="5"/>
    </row>
    <row r="54" spans="1:26" ht="18" customHeight="1">
      <c r="A54" s="15">
        <v>40</v>
      </c>
      <c r="B54" s="5"/>
      <c r="C54" s="111"/>
      <c r="D54" s="146"/>
      <c r="E54" s="161"/>
      <c r="F54" s="160" t="s">
        <v>100</v>
      </c>
      <c r="G54" s="180"/>
      <c r="H54" s="180"/>
      <c r="I54" s="180"/>
      <c r="J54" s="180"/>
      <c r="K54" s="180"/>
      <c r="L54" s="180"/>
      <c r="M54" s="180"/>
      <c r="N54" s="180"/>
      <c r="O54" s="211">
        <f t="shared" si="2"/>
        <v>0</v>
      </c>
      <c r="P54" s="180"/>
      <c r="Q54" s="180"/>
      <c r="R54" s="180"/>
      <c r="S54" s="180"/>
      <c r="T54" s="180"/>
      <c r="U54" s="180"/>
      <c r="V54" s="180"/>
      <c r="W54" s="180"/>
      <c r="X54" s="211">
        <f t="shared" si="0"/>
        <v>0</v>
      </c>
      <c r="Y54" s="193">
        <f t="shared" si="1"/>
        <v>0</v>
      </c>
      <c r="Z54" s="5"/>
    </row>
    <row r="55" spans="1:26" ht="18" customHeight="1">
      <c r="A55" s="4">
        <v>41</v>
      </c>
      <c r="B55" s="5"/>
      <c r="C55" s="111"/>
      <c r="D55" s="146"/>
      <c r="E55" s="161"/>
      <c r="F55" s="160" t="s">
        <v>100</v>
      </c>
      <c r="G55" s="180"/>
      <c r="H55" s="180"/>
      <c r="I55" s="180"/>
      <c r="J55" s="180"/>
      <c r="K55" s="180"/>
      <c r="L55" s="180"/>
      <c r="M55" s="180"/>
      <c r="N55" s="180"/>
      <c r="O55" s="211">
        <f t="shared" si="2"/>
        <v>0</v>
      </c>
      <c r="P55" s="180"/>
      <c r="Q55" s="180"/>
      <c r="R55" s="180"/>
      <c r="S55" s="180"/>
      <c r="T55" s="180"/>
      <c r="U55" s="180"/>
      <c r="V55" s="180"/>
      <c r="W55" s="180"/>
      <c r="X55" s="211">
        <f t="shared" si="0"/>
        <v>0</v>
      </c>
      <c r="Y55" s="193">
        <f t="shared" si="1"/>
        <v>0</v>
      </c>
      <c r="Z55" s="5"/>
    </row>
    <row r="56" spans="1:26" ht="18" customHeight="1">
      <c r="A56" s="15">
        <v>42</v>
      </c>
      <c r="B56" s="5"/>
      <c r="C56" s="111"/>
      <c r="D56" s="146"/>
      <c r="E56" s="161"/>
      <c r="F56" s="160" t="s">
        <v>100</v>
      </c>
      <c r="G56" s="180"/>
      <c r="H56" s="180"/>
      <c r="I56" s="180"/>
      <c r="J56" s="180"/>
      <c r="K56" s="180"/>
      <c r="L56" s="180"/>
      <c r="M56" s="180"/>
      <c r="N56" s="180"/>
      <c r="O56" s="211">
        <f t="shared" si="2"/>
        <v>0</v>
      </c>
      <c r="P56" s="180"/>
      <c r="Q56" s="180"/>
      <c r="R56" s="180"/>
      <c r="S56" s="180"/>
      <c r="T56" s="180"/>
      <c r="U56" s="180"/>
      <c r="V56" s="180"/>
      <c r="W56" s="180"/>
      <c r="X56" s="211">
        <f t="shared" si="0"/>
        <v>0</v>
      </c>
      <c r="Y56" s="193">
        <f t="shared" si="1"/>
        <v>0</v>
      </c>
      <c r="Z56" s="5"/>
    </row>
    <row r="57" spans="1:26" ht="18" customHeight="1">
      <c r="A57" s="15">
        <v>43</v>
      </c>
      <c r="B57" s="5"/>
      <c r="C57" s="111"/>
      <c r="D57" s="146"/>
      <c r="E57" s="161"/>
      <c r="F57" s="160" t="s">
        <v>100</v>
      </c>
      <c r="G57" s="180"/>
      <c r="H57" s="180"/>
      <c r="I57" s="180"/>
      <c r="J57" s="180"/>
      <c r="K57" s="180"/>
      <c r="L57" s="180"/>
      <c r="M57" s="180"/>
      <c r="N57" s="180"/>
      <c r="O57" s="211">
        <f t="shared" si="2"/>
        <v>0</v>
      </c>
      <c r="P57" s="180"/>
      <c r="Q57" s="180"/>
      <c r="R57" s="180"/>
      <c r="S57" s="180"/>
      <c r="T57" s="180"/>
      <c r="U57" s="180"/>
      <c r="V57" s="180"/>
      <c r="W57" s="180"/>
      <c r="X57" s="211">
        <f t="shared" si="0"/>
        <v>0</v>
      </c>
      <c r="Y57" s="193">
        <f t="shared" si="1"/>
        <v>0</v>
      </c>
      <c r="Z57" s="5"/>
    </row>
    <row r="58" spans="1:26" ht="18" customHeight="1">
      <c r="A58" s="4">
        <v>44</v>
      </c>
      <c r="B58" s="5"/>
      <c r="C58" s="111"/>
      <c r="D58" s="146"/>
      <c r="E58" s="161"/>
      <c r="F58" s="160" t="s">
        <v>100</v>
      </c>
      <c r="G58" s="180"/>
      <c r="H58" s="180"/>
      <c r="I58" s="180"/>
      <c r="J58" s="180"/>
      <c r="K58" s="180"/>
      <c r="L58" s="180"/>
      <c r="M58" s="180"/>
      <c r="N58" s="180"/>
      <c r="O58" s="211">
        <f t="shared" si="2"/>
        <v>0</v>
      </c>
      <c r="P58" s="180"/>
      <c r="Q58" s="180"/>
      <c r="R58" s="180"/>
      <c r="S58" s="180"/>
      <c r="T58" s="180"/>
      <c r="U58" s="180"/>
      <c r="V58" s="180"/>
      <c r="W58" s="180"/>
      <c r="X58" s="211">
        <f t="shared" si="0"/>
        <v>0</v>
      </c>
      <c r="Y58" s="193">
        <f t="shared" si="1"/>
        <v>0</v>
      </c>
      <c r="Z58" s="5"/>
    </row>
    <row r="59" spans="1:26" ht="18" customHeight="1">
      <c r="A59" s="15">
        <v>45</v>
      </c>
      <c r="B59" s="5"/>
      <c r="C59" s="111"/>
      <c r="D59" s="146"/>
      <c r="E59" s="161"/>
      <c r="F59" s="160" t="s">
        <v>100</v>
      </c>
      <c r="G59" s="180"/>
      <c r="H59" s="180"/>
      <c r="I59" s="180"/>
      <c r="J59" s="180"/>
      <c r="K59" s="180"/>
      <c r="L59" s="180"/>
      <c r="M59" s="180"/>
      <c r="N59" s="180"/>
      <c r="O59" s="211">
        <f t="shared" si="2"/>
        <v>0</v>
      </c>
      <c r="P59" s="180"/>
      <c r="Q59" s="180"/>
      <c r="R59" s="180"/>
      <c r="S59" s="180"/>
      <c r="T59" s="180"/>
      <c r="U59" s="180"/>
      <c r="V59" s="180"/>
      <c r="W59" s="180"/>
      <c r="X59" s="211">
        <f t="shared" si="0"/>
        <v>0</v>
      </c>
      <c r="Y59" s="193">
        <f t="shared" si="1"/>
        <v>0</v>
      </c>
      <c r="Z59" s="5"/>
    </row>
    <row r="60" spans="1:26" ht="18" customHeight="1">
      <c r="A60" s="15">
        <v>46</v>
      </c>
      <c r="B60" s="5"/>
      <c r="C60" s="111"/>
      <c r="D60" s="146"/>
      <c r="E60" s="161"/>
      <c r="F60" s="160" t="s">
        <v>100</v>
      </c>
      <c r="G60" s="180"/>
      <c r="H60" s="180"/>
      <c r="I60" s="180"/>
      <c r="J60" s="180"/>
      <c r="K60" s="180"/>
      <c r="L60" s="180"/>
      <c r="M60" s="180"/>
      <c r="N60" s="180"/>
      <c r="O60" s="211">
        <f t="shared" si="2"/>
        <v>0</v>
      </c>
      <c r="P60" s="180"/>
      <c r="Q60" s="180"/>
      <c r="R60" s="180"/>
      <c r="S60" s="180"/>
      <c r="T60" s="180"/>
      <c r="U60" s="180"/>
      <c r="V60" s="180"/>
      <c r="W60" s="180"/>
      <c r="X60" s="211">
        <f t="shared" si="0"/>
        <v>0</v>
      </c>
      <c r="Y60" s="193">
        <f t="shared" si="1"/>
        <v>0</v>
      </c>
      <c r="Z60" s="5"/>
    </row>
    <row r="61" spans="1:26" ht="18" customHeight="1">
      <c r="A61" s="4">
        <v>47</v>
      </c>
      <c r="B61" s="5"/>
      <c r="C61" s="111"/>
      <c r="D61" s="146"/>
      <c r="E61" s="161"/>
      <c r="F61" s="160" t="s">
        <v>100</v>
      </c>
      <c r="G61" s="180"/>
      <c r="H61" s="180"/>
      <c r="I61" s="180"/>
      <c r="J61" s="180"/>
      <c r="K61" s="180"/>
      <c r="L61" s="180"/>
      <c r="M61" s="180"/>
      <c r="N61" s="180"/>
      <c r="O61" s="211">
        <f t="shared" si="2"/>
        <v>0</v>
      </c>
      <c r="P61" s="180"/>
      <c r="Q61" s="180"/>
      <c r="R61" s="180"/>
      <c r="S61" s="180"/>
      <c r="T61" s="180"/>
      <c r="U61" s="180"/>
      <c r="V61" s="180"/>
      <c r="W61" s="180"/>
      <c r="X61" s="211">
        <f t="shared" si="0"/>
        <v>0</v>
      </c>
      <c r="Y61" s="193">
        <f t="shared" si="1"/>
        <v>0</v>
      </c>
      <c r="Z61" s="5"/>
    </row>
    <row r="62" spans="1:26" ht="18" customHeight="1">
      <c r="A62" s="15">
        <v>48</v>
      </c>
      <c r="B62" s="5"/>
      <c r="C62" s="111"/>
      <c r="D62" s="146"/>
      <c r="E62" s="161"/>
      <c r="F62" s="160" t="s">
        <v>100</v>
      </c>
      <c r="G62" s="180"/>
      <c r="H62" s="180"/>
      <c r="I62" s="180"/>
      <c r="J62" s="180"/>
      <c r="K62" s="180"/>
      <c r="L62" s="180"/>
      <c r="M62" s="180"/>
      <c r="N62" s="180"/>
      <c r="O62" s="211">
        <f t="shared" si="2"/>
        <v>0</v>
      </c>
      <c r="P62" s="180"/>
      <c r="Q62" s="180"/>
      <c r="R62" s="180"/>
      <c r="S62" s="180"/>
      <c r="T62" s="180"/>
      <c r="U62" s="180"/>
      <c r="V62" s="180"/>
      <c r="W62" s="180"/>
      <c r="X62" s="211">
        <f t="shared" si="0"/>
        <v>0</v>
      </c>
      <c r="Y62" s="193">
        <f t="shared" si="1"/>
        <v>0</v>
      </c>
      <c r="Z62" s="5"/>
    </row>
    <row r="63" spans="1:26" ht="18" customHeight="1">
      <c r="A63" s="15">
        <v>49</v>
      </c>
      <c r="B63" s="5"/>
      <c r="C63" s="111"/>
      <c r="D63" s="146"/>
      <c r="E63" s="161"/>
      <c r="F63" s="160" t="s">
        <v>100</v>
      </c>
      <c r="G63" s="180"/>
      <c r="H63" s="180"/>
      <c r="I63" s="180"/>
      <c r="J63" s="180"/>
      <c r="K63" s="180"/>
      <c r="L63" s="180"/>
      <c r="M63" s="180"/>
      <c r="N63" s="180"/>
      <c r="O63" s="211">
        <f t="shared" si="2"/>
        <v>0</v>
      </c>
      <c r="P63" s="180"/>
      <c r="Q63" s="180"/>
      <c r="R63" s="180"/>
      <c r="S63" s="180"/>
      <c r="T63" s="180"/>
      <c r="U63" s="180"/>
      <c r="V63" s="180"/>
      <c r="W63" s="180"/>
      <c r="X63" s="211">
        <f t="shared" si="0"/>
        <v>0</v>
      </c>
      <c r="Y63" s="193">
        <f t="shared" si="1"/>
        <v>0</v>
      </c>
      <c r="Z63" s="5"/>
    </row>
    <row r="64" spans="1:26" ht="18" customHeight="1">
      <c r="A64" s="4">
        <v>50</v>
      </c>
      <c r="B64" s="5"/>
      <c r="C64" s="111"/>
      <c r="D64" s="146"/>
      <c r="E64" s="161"/>
      <c r="F64" s="160" t="s">
        <v>100</v>
      </c>
      <c r="G64" s="180"/>
      <c r="H64" s="180"/>
      <c r="I64" s="180"/>
      <c r="J64" s="180"/>
      <c r="K64" s="180"/>
      <c r="L64" s="180"/>
      <c r="M64" s="180"/>
      <c r="N64" s="180"/>
      <c r="O64" s="211">
        <f t="shared" si="2"/>
        <v>0</v>
      </c>
      <c r="P64" s="180"/>
      <c r="Q64" s="180"/>
      <c r="R64" s="180"/>
      <c r="S64" s="180"/>
      <c r="T64" s="180"/>
      <c r="U64" s="180"/>
      <c r="V64" s="180"/>
      <c r="W64" s="180"/>
      <c r="X64" s="211">
        <f t="shared" si="0"/>
        <v>0</v>
      </c>
      <c r="Y64" s="193">
        <f t="shared" si="1"/>
        <v>0</v>
      </c>
      <c r="Z64" s="5"/>
    </row>
    <row r="65" spans="1:26" ht="18" customHeight="1">
      <c r="A65" s="15">
        <v>51</v>
      </c>
      <c r="B65" s="5"/>
      <c r="C65" s="111"/>
      <c r="D65" s="146"/>
      <c r="E65" s="161"/>
      <c r="F65" s="160" t="s">
        <v>100</v>
      </c>
      <c r="G65" s="180"/>
      <c r="H65" s="180"/>
      <c r="I65" s="180"/>
      <c r="J65" s="180"/>
      <c r="K65" s="180"/>
      <c r="L65" s="180"/>
      <c r="M65" s="180"/>
      <c r="N65" s="180"/>
      <c r="O65" s="211">
        <f t="shared" si="2"/>
        <v>0</v>
      </c>
      <c r="P65" s="180"/>
      <c r="Q65" s="180"/>
      <c r="R65" s="180"/>
      <c r="S65" s="180"/>
      <c r="T65" s="180"/>
      <c r="U65" s="180"/>
      <c r="V65" s="180"/>
      <c r="W65" s="180"/>
      <c r="X65" s="211">
        <f t="shared" si="0"/>
        <v>0</v>
      </c>
      <c r="Y65" s="193">
        <f t="shared" si="1"/>
        <v>0</v>
      </c>
      <c r="Z65" s="5"/>
    </row>
    <row r="66" spans="1:26" ht="18" customHeight="1">
      <c r="A66" s="15">
        <v>52</v>
      </c>
      <c r="B66" s="5"/>
      <c r="C66" s="111"/>
      <c r="D66" s="146"/>
      <c r="E66" s="161"/>
      <c r="F66" s="160" t="s">
        <v>100</v>
      </c>
      <c r="G66" s="180"/>
      <c r="H66" s="180"/>
      <c r="I66" s="180"/>
      <c r="J66" s="180"/>
      <c r="K66" s="180"/>
      <c r="L66" s="180"/>
      <c r="M66" s="180"/>
      <c r="N66" s="180"/>
      <c r="O66" s="211">
        <f t="shared" si="2"/>
        <v>0</v>
      </c>
      <c r="P66" s="180"/>
      <c r="Q66" s="180"/>
      <c r="R66" s="180"/>
      <c r="S66" s="180"/>
      <c r="T66" s="180"/>
      <c r="U66" s="180"/>
      <c r="V66" s="180"/>
      <c r="W66" s="180"/>
      <c r="X66" s="211">
        <f t="shared" si="0"/>
        <v>0</v>
      </c>
      <c r="Y66" s="193">
        <f t="shared" si="1"/>
        <v>0</v>
      </c>
      <c r="Z66" s="5"/>
    </row>
    <row r="67" spans="1:26" ht="18" customHeight="1">
      <c r="A67" s="15">
        <v>53</v>
      </c>
      <c r="B67" s="5"/>
      <c r="C67" s="111"/>
      <c r="D67" s="146"/>
      <c r="E67" s="161"/>
      <c r="F67" s="160" t="s">
        <v>100</v>
      </c>
      <c r="G67" s="180"/>
      <c r="H67" s="180"/>
      <c r="I67" s="180"/>
      <c r="J67" s="180"/>
      <c r="K67" s="180"/>
      <c r="L67" s="180"/>
      <c r="M67" s="180"/>
      <c r="N67" s="180"/>
      <c r="O67" s="211">
        <f t="shared" si="2"/>
        <v>0</v>
      </c>
      <c r="P67" s="180"/>
      <c r="Q67" s="180"/>
      <c r="R67" s="180"/>
      <c r="S67" s="180"/>
      <c r="T67" s="180"/>
      <c r="U67" s="180"/>
      <c r="V67" s="180"/>
      <c r="W67" s="180"/>
      <c r="X67" s="211">
        <f t="shared" si="0"/>
        <v>0</v>
      </c>
      <c r="Y67" s="193">
        <f t="shared" si="1"/>
        <v>0</v>
      </c>
      <c r="Z67" s="5"/>
    </row>
    <row r="68" spans="1:26" ht="18" customHeight="1">
      <c r="A68" s="4">
        <v>54</v>
      </c>
      <c r="B68" s="5"/>
      <c r="C68" s="111"/>
      <c r="D68" s="146"/>
      <c r="E68" s="161"/>
      <c r="F68" s="160" t="s">
        <v>100</v>
      </c>
      <c r="G68" s="180"/>
      <c r="H68" s="180"/>
      <c r="I68" s="180"/>
      <c r="J68" s="180"/>
      <c r="K68" s="180"/>
      <c r="L68" s="180"/>
      <c r="M68" s="180"/>
      <c r="N68" s="180"/>
      <c r="O68" s="211">
        <f t="shared" si="2"/>
        <v>0</v>
      </c>
      <c r="P68" s="180"/>
      <c r="Q68" s="180"/>
      <c r="R68" s="180"/>
      <c r="S68" s="180"/>
      <c r="T68" s="180"/>
      <c r="U68" s="180"/>
      <c r="V68" s="180"/>
      <c r="W68" s="180"/>
      <c r="X68" s="211">
        <f t="shared" si="0"/>
        <v>0</v>
      </c>
      <c r="Y68" s="193">
        <f t="shared" si="1"/>
        <v>0</v>
      </c>
      <c r="Z68" s="5"/>
    </row>
    <row r="69" spans="1:26" ht="18" customHeight="1">
      <c r="A69" s="15">
        <v>55</v>
      </c>
      <c r="B69" s="5"/>
      <c r="C69" s="111"/>
      <c r="D69" s="146"/>
      <c r="E69" s="161"/>
      <c r="F69" s="160" t="s">
        <v>100</v>
      </c>
      <c r="G69" s="180"/>
      <c r="H69" s="180"/>
      <c r="I69" s="180"/>
      <c r="J69" s="180"/>
      <c r="K69" s="180"/>
      <c r="L69" s="180"/>
      <c r="M69" s="180"/>
      <c r="N69" s="180"/>
      <c r="O69" s="211">
        <f t="shared" si="2"/>
        <v>0</v>
      </c>
      <c r="P69" s="180"/>
      <c r="Q69" s="180"/>
      <c r="R69" s="180"/>
      <c r="S69" s="180"/>
      <c r="T69" s="180"/>
      <c r="U69" s="180"/>
      <c r="V69" s="180"/>
      <c r="W69" s="180"/>
      <c r="X69" s="211">
        <f t="shared" si="0"/>
        <v>0</v>
      </c>
      <c r="Y69" s="193">
        <f t="shared" si="1"/>
        <v>0</v>
      </c>
      <c r="Z69" s="5"/>
    </row>
    <row r="70" spans="1:26" ht="18" customHeight="1">
      <c r="A70" s="15">
        <v>56</v>
      </c>
      <c r="B70" s="5"/>
      <c r="C70" s="111"/>
      <c r="D70" s="146"/>
      <c r="E70" s="161"/>
      <c r="F70" s="160" t="s">
        <v>100</v>
      </c>
      <c r="G70" s="180"/>
      <c r="H70" s="180"/>
      <c r="I70" s="180"/>
      <c r="J70" s="180"/>
      <c r="K70" s="180"/>
      <c r="L70" s="180"/>
      <c r="M70" s="180"/>
      <c r="N70" s="180"/>
      <c r="O70" s="211">
        <f t="shared" si="2"/>
        <v>0</v>
      </c>
      <c r="P70" s="180"/>
      <c r="Q70" s="180"/>
      <c r="R70" s="180"/>
      <c r="S70" s="180"/>
      <c r="T70" s="180"/>
      <c r="U70" s="180"/>
      <c r="V70" s="180"/>
      <c r="W70" s="180"/>
      <c r="X70" s="211">
        <f t="shared" si="0"/>
        <v>0</v>
      </c>
      <c r="Y70" s="193">
        <f t="shared" si="1"/>
        <v>0</v>
      </c>
      <c r="Z70" s="5"/>
    </row>
    <row r="71" spans="1:26" ht="18" customHeight="1">
      <c r="A71" s="15">
        <v>57</v>
      </c>
      <c r="B71" s="5"/>
      <c r="C71" s="111"/>
      <c r="D71" s="146"/>
      <c r="E71" s="161"/>
      <c r="F71" s="160" t="s">
        <v>100</v>
      </c>
      <c r="G71" s="180"/>
      <c r="H71" s="180"/>
      <c r="I71" s="180"/>
      <c r="J71" s="180"/>
      <c r="K71" s="180"/>
      <c r="L71" s="180"/>
      <c r="M71" s="180"/>
      <c r="N71" s="180"/>
      <c r="O71" s="211">
        <f t="shared" si="2"/>
        <v>0</v>
      </c>
      <c r="P71" s="180"/>
      <c r="Q71" s="180"/>
      <c r="R71" s="180"/>
      <c r="S71" s="180"/>
      <c r="T71" s="180"/>
      <c r="U71" s="180"/>
      <c r="V71" s="180"/>
      <c r="W71" s="180"/>
      <c r="X71" s="211">
        <f t="shared" si="0"/>
        <v>0</v>
      </c>
      <c r="Y71" s="193">
        <f t="shared" si="1"/>
        <v>0</v>
      </c>
      <c r="Z71" s="5"/>
    </row>
    <row r="72" spans="1:26" ht="18" customHeight="1">
      <c r="A72" s="4">
        <v>58</v>
      </c>
      <c r="B72" s="5"/>
      <c r="C72" s="111"/>
      <c r="D72" s="146"/>
      <c r="E72" s="161"/>
      <c r="F72" s="160" t="s">
        <v>100</v>
      </c>
      <c r="G72" s="180"/>
      <c r="H72" s="180"/>
      <c r="I72" s="180"/>
      <c r="J72" s="180"/>
      <c r="K72" s="180"/>
      <c r="L72" s="180"/>
      <c r="M72" s="180"/>
      <c r="N72" s="180"/>
      <c r="O72" s="211">
        <f t="shared" si="2"/>
        <v>0</v>
      </c>
      <c r="P72" s="180"/>
      <c r="Q72" s="180"/>
      <c r="R72" s="180"/>
      <c r="S72" s="180"/>
      <c r="T72" s="180"/>
      <c r="U72" s="180"/>
      <c r="V72" s="180"/>
      <c r="W72" s="180"/>
      <c r="X72" s="211">
        <f t="shared" si="0"/>
        <v>0</v>
      </c>
      <c r="Y72" s="193">
        <f t="shared" si="1"/>
        <v>0</v>
      </c>
      <c r="Z72" s="5"/>
    </row>
    <row r="73" spans="1:26" ht="18" customHeight="1">
      <c r="A73" s="15">
        <v>59</v>
      </c>
      <c r="B73" s="5"/>
      <c r="C73" s="111"/>
      <c r="D73" s="146"/>
      <c r="E73" s="161"/>
      <c r="F73" s="160" t="s">
        <v>100</v>
      </c>
      <c r="G73" s="180"/>
      <c r="H73" s="180"/>
      <c r="I73" s="180"/>
      <c r="J73" s="180"/>
      <c r="K73" s="180"/>
      <c r="L73" s="180"/>
      <c r="M73" s="180"/>
      <c r="N73" s="180"/>
      <c r="O73" s="211">
        <f t="shared" si="2"/>
        <v>0</v>
      </c>
      <c r="P73" s="180"/>
      <c r="Q73" s="180"/>
      <c r="R73" s="180"/>
      <c r="S73" s="180"/>
      <c r="T73" s="180"/>
      <c r="U73" s="180"/>
      <c r="V73" s="180"/>
      <c r="W73" s="180"/>
      <c r="X73" s="211">
        <f t="shared" si="0"/>
        <v>0</v>
      </c>
      <c r="Y73" s="193">
        <f t="shared" si="1"/>
        <v>0</v>
      </c>
      <c r="Z73" s="5"/>
    </row>
    <row r="74" spans="1:26" ht="18" customHeight="1">
      <c r="A74" s="15">
        <v>60</v>
      </c>
      <c r="B74" s="5"/>
      <c r="C74" s="111"/>
      <c r="D74" s="146"/>
      <c r="E74" s="161"/>
      <c r="F74" s="160" t="s">
        <v>100</v>
      </c>
      <c r="G74" s="180"/>
      <c r="H74" s="180"/>
      <c r="I74" s="180"/>
      <c r="J74" s="180"/>
      <c r="K74" s="180"/>
      <c r="L74" s="180"/>
      <c r="M74" s="180"/>
      <c r="N74" s="180"/>
      <c r="O74" s="211">
        <f t="shared" si="2"/>
        <v>0</v>
      </c>
      <c r="P74" s="180"/>
      <c r="Q74" s="180"/>
      <c r="R74" s="180"/>
      <c r="S74" s="180"/>
      <c r="T74" s="180"/>
      <c r="U74" s="180"/>
      <c r="V74" s="180"/>
      <c r="W74" s="180"/>
      <c r="X74" s="211">
        <f t="shared" si="0"/>
        <v>0</v>
      </c>
      <c r="Y74" s="193">
        <f t="shared" si="1"/>
        <v>0</v>
      </c>
      <c r="Z74" s="5"/>
    </row>
    <row r="75" spans="1:26" ht="18" customHeight="1">
      <c r="A75" s="15">
        <v>61</v>
      </c>
      <c r="B75" s="5"/>
      <c r="C75" s="111"/>
      <c r="D75" s="146"/>
      <c r="E75" s="161"/>
      <c r="F75" s="160" t="s">
        <v>100</v>
      </c>
      <c r="G75" s="180"/>
      <c r="H75" s="180"/>
      <c r="I75" s="180"/>
      <c r="J75" s="180"/>
      <c r="K75" s="180"/>
      <c r="L75" s="180"/>
      <c r="M75" s="180"/>
      <c r="N75" s="180"/>
      <c r="O75" s="211">
        <f t="shared" si="2"/>
        <v>0</v>
      </c>
      <c r="P75" s="180"/>
      <c r="Q75" s="180"/>
      <c r="R75" s="180"/>
      <c r="S75" s="180"/>
      <c r="T75" s="180"/>
      <c r="U75" s="180"/>
      <c r="V75" s="180"/>
      <c r="W75" s="180"/>
      <c r="X75" s="211">
        <f t="shared" si="0"/>
        <v>0</v>
      </c>
      <c r="Y75" s="193">
        <f t="shared" si="1"/>
        <v>0</v>
      </c>
      <c r="Z75" s="5"/>
    </row>
    <row r="76" spans="1:26" ht="18" customHeight="1">
      <c r="A76" s="4">
        <v>62</v>
      </c>
      <c r="B76" s="5"/>
      <c r="C76" s="111"/>
      <c r="D76" s="146"/>
      <c r="E76" s="161"/>
      <c r="F76" s="160" t="s">
        <v>100</v>
      </c>
      <c r="G76" s="180"/>
      <c r="H76" s="180"/>
      <c r="I76" s="180"/>
      <c r="J76" s="180"/>
      <c r="K76" s="180"/>
      <c r="L76" s="180"/>
      <c r="M76" s="180"/>
      <c r="N76" s="180"/>
      <c r="O76" s="211">
        <f t="shared" si="2"/>
        <v>0</v>
      </c>
      <c r="P76" s="180"/>
      <c r="Q76" s="180"/>
      <c r="R76" s="180"/>
      <c r="S76" s="180"/>
      <c r="T76" s="180"/>
      <c r="U76" s="180"/>
      <c r="V76" s="180"/>
      <c r="W76" s="180"/>
      <c r="X76" s="211">
        <f t="shared" si="0"/>
        <v>0</v>
      </c>
      <c r="Y76" s="193">
        <f t="shared" si="1"/>
        <v>0</v>
      </c>
      <c r="Z76" s="5"/>
    </row>
    <row r="77" spans="1:26" ht="18" customHeight="1" thickBot="1">
      <c r="A77" s="15">
        <v>63</v>
      </c>
      <c r="B77" s="5"/>
      <c r="C77" s="111"/>
      <c r="D77" s="161"/>
      <c r="E77" s="161"/>
      <c r="F77" s="160" t="s">
        <v>100</v>
      </c>
      <c r="G77" s="180"/>
      <c r="H77" s="180"/>
      <c r="I77" s="180"/>
      <c r="J77" s="180"/>
      <c r="K77" s="180"/>
      <c r="L77" s="180"/>
      <c r="M77" s="180"/>
      <c r="N77" s="180"/>
      <c r="O77" s="211">
        <f t="shared" si="2"/>
        <v>0</v>
      </c>
      <c r="P77" s="180"/>
      <c r="Q77" s="180"/>
      <c r="R77" s="180"/>
      <c r="S77" s="180"/>
      <c r="T77" s="180"/>
      <c r="U77" s="180"/>
      <c r="V77" s="180"/>
      <c r="W77" s="180"/>
      <c r="X77" s="211">
        <f>SUM(P77:W77)</f>
        <v>0</v>
      </c>
      <c r="Y77" s="193">
        <f>X77+O77</f>
        <v>0</v>
      </c>
      <c r="Z77" s="5"/>
    </row>
    <row r="78" spans="1:26" ht="18" customHeight="1" thickBot="1">
      <c r="A78" s="4"/>
      <c r="B78" s="5"/>
      <c r="C78" s="112" t="s">
        <v>50</v>
      </c>
      <c r="D78" s="131"/>
      <c r="E78" s="131"/>
      <c r="F78" s="131"/>
      <c r="G78" s="182"/>
      <c r="H78" s="182"/>
      <c r="I78" s="182"/>
      <c r="J78" s="182"/>
      <c r="K78" s="182"/>
      <c r="L78" s="182"/>
      <c r="M78" s="182"/>
      <c r="N78" s="182"/>
      <c r="O78" s="211"/>
      <c r="P78" s="182"/>
      <c r="Q78" s="182"/>
      <c r="R78" s="182"/>
      <c r="S78" s="182"/>
      <c r="T78" s="182"/>
      <c r="U78" s="182"/>
      <c r="V78" s="182"/>
      <c r="W78" s="202"/>
      <c r="X78" s="203"/>
      <c r="Y78" s="204"/>
      <c r="Z78" s="78"/>
    </row>
    <row r="79" ht="31.5" customHeight="1">
      <c r="A79" s="1" t="s">
        <v>5</v>
      </c>
    </row>
    <row r="80" spans="1:12" ht="45" customHeight="1">
      <c r="A80" s="1" t="s">
        <v>6</v>
      </c>
      <c r="L80" t="s">
        <v>32</v>
      </c>
    </row>
    <row r="81" spans="1:15" ht="13.5" customHeight="1">
      <c r="A81" s="1"/>
      <c r="G81" s="21" t="s">
        <v>33</v>
      </c>
      <c r="I81" s="16"/>
      <c r="J81" s="23" t="s">
        <v>34</v>
      </c>
      <c r="K81" s="23"/>
      <c r="L81" s="17" t="s">
        <v>95</v>
      </c>
      <c r="M81" s="17"/>
      <c r="N81" s="16"/>
      <c r="O81" s="16"/>
    </row>
    <row r="82" spans="1:13" ht="31.5" customHeight="1">
      <c r="A82" s="1" t="s">
        <v>38</v>
      </c>
      <c r="C82" t="s">
        <v>37</v>
      </c>
      <c r="I82" t="s">
        <v>36</v>
      </c>
      <c r="J82" s="16"/>
      <c r="K82" s="16"/>
      <c r="L82" s="16"/>
      <c r="M82" s="16"/>
    </row>
    <row r="83" spans="1:16" ht="31.5" customHeight="1">
      <c r="A83" s="1"/>
      <c r="H83" s="20" t="s">
        <v>35</v>
      </c>
      <c r="J83" s="17"/>
      <c r="K83" s="17"/>
      <c r="L83" s="20" t="s">
        <v>33</v>
      </c>
      <c r="P83" s="17" t="s">
        <v>34</v>
      </c>
    </row>
    <row r="84" ht="27.75" customHeight="1">
      <c r="B84" s="1" t="s">
        <v>7</v>
      </c>
    </row>
    <row r="85" ht="15">
      <c r="A85" s="1"/>
    </row>
    <row r="86" ht="12.75" customHeight="1">
      <c r="A86" s="2"/>
    </row>
    <row r="87" ht="31.5" customHeight="1">
      <c r="A87" s="1"/>
    </row>
    <row r="88" ht="45" customHeight="1">
      <c r="A88" s="1"/>
    </row>
    <row r="89" ht="31.5" customHeight="1">
      <c r="A89" s="1"/>
    </row>
    <row r="90" ht="27.75" customHeight="1">
      <c r="B90" s="1"/>
    </row>
    <row r="91" ht="15">
      <c r="A91" s="1"/>
    </row>
  </sheetData>
  <sheetProtection/>
  <mergeCells count="18">
    <mergeCell ref="H11:I11"/>
    <mergeCell ref="J11:M11"/>
    <mergeCell ref="R11:S11"/>
    <mergeCell ref="T11:U11"/>
    <mergeCell ref="D9:D13"/>
    <mergeCell ref="E9:E13"/>
    <mergeCell ref="F9:F13"/>
    <mergeCell ref="O10:O13"/>
    <mergeCell ref="M5:R5"/>
    <mergeCell ref="A9:A13"/>
    <mergeCell ref="B9:B13"/>
    <mergeCell ref="C9:C13"/>
    <mergeCell ref="G10:N10"/>
    <mergeCell ref="Z9:Z13"/>
    <mergeCell ref="G9:W9"/>
    <mergeCell ref="P10:W10"/>
    <mergeCell ref="X10:X13"/>
    <mergeCell ref="Y9:Y13"/>
  </mergeCells>
  <printOptions/>
  <pageMargins left="0" right="0" top="0.7480314960629921" bottom="0" header="0.31496062992125984" footer="0.31496062992125984"/>
  <pageSetup fitToHeight="1" fitToWidth="1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421875" style="0" customWidth="1"/>
    <col min="2" max="2" width="32.140625" style="0" customWidth="1"/>
    <col min="3" max="3" width="33.00390625" style="0" customWidth="1"/>
    <col min="4" max="5" width="12.8515625" style="0" customWidth="1"/>
    <col min="6" max="6" width="16.57421875" style="0" customWidth="1"/>
    <col min="7" max="7" width="6.8515625" style="0" customWidth="1"/>
    <col min="8" max="8" width="7.421875" style="0" customWidth="1"/>
    <col min="9" max="9" width="7.140625" style="0" customWidth="1"/>
    <col min="10" max="11" width="10.8515625" style="0" customWidth="1"/>
    <col min="12" max="12" width="14.8515625" style="0" customWidth="1"/>
    <col min="13" max="13" width="11.140625" style="0" customWidth="1"/>
    <col min="14" max="15" width="12.57421875" style="0" hidden="1" customWidth="1"/>
    <col min="16" max="16" width="11.00390625" style="0" hidden="1" customWidth="1"/>
    <col min="17" max="17" width="16.7109375" style="0" customWidth="1"/>
    <col min="18" max="18" width="11.00390625" style="0" customWidth="1"/>
    <col min="19" max="19" width="12.57421875" style="0" customWidth="1"/>
    <col min="20" max="20" width="9.57421875" style="0" customWidth="1"/>
    <col min="21" max="21" width="9.7109375" style="0" customWidth="1"/>
    <col min="22" max="22" width="9.140625" style="0" customWidth="1"/>
    <col min="23" max="23" width="9.28125" style="0" customWidth="1"/>
    <col min="24" max="24" width="8.7109375" style="0" customWidth="1"/>
    <col min="25" max="25" width="12.421875" style="0" customWidth="1"/>
    <col min="26" max="27" width="8.8515625" style="0" customWidth="1"/>
    <col min="28" max="28" width="13.00390625" style="0" customWidth="1"/>
  </cols>
  <sheetData>
    <row r="1" spans="1:20" ht="16.5">
      <c r="A1" s="53"/>
      <c r="B1" s="53"/>
      <c r="C1" s="53"/>
      <c r="D1" s="53"/>
      <c r="E1" s="53"/>
      <c r="F1" s="53"/>
      <c r="G1" s="53"/>
      <c r="H1" s="53"/>
      <c r="I1" s="53" t="s">
        <v>66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8.75" customHeight="1">
      <c r="A2" s="53"/>
      <c r="B2" s="53"/>
      <c r="C2" s="53"/>
      <c r="D2" s="53"/>
      <c r="E2" s="53"/>
      <c r="F2" s="53"/>
      <c r="G2" s="53"/>
      <c r="H2" s="53"/>
      <c r="I2" s="53" t="s">
        <v>67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6.5">
      <c r="A3" s="53"/>
      <c r="B3" s="53"/>
      <c r="C3" s="53"/>
      <c r="D3" s="53"/>
      <c r="E3" s="53"/>
      <c r="F3" s="53"/>
      <c r="G3" s="53" t="s">
        <v>10</v>
      </c>
      <c r="H3" s="53"/>
      <c r="I3" s="53" t="s">
        <v>139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6.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 t="s">
        <v>0</v>
      </c>
      <c r="B5" s="47" t="s">
        <v>41</v>
      </c>
      <c r="C5" s="47"/>
      <c r="D5" s="47"/>
      <c r="E5" s="47"/>
      <c r="F5" s="47"/>
      <c r="G5" s="47"/>
      <c r="H5" s="1"/>
      <c r="I5" s="1"/>
      <c r="J5" s="1"/>
      <c r="K5" s="1"/>
      <c r="L5" s="1"/>
      <c r="M5" s="258"/>
      <c r="N5" s="258"/>
      <c r="O5" s="258"/>
      <c r="P5" s="258"/>
      <c r="Q5" s="258"/>
      <c r="R5" s="258"/>
      <c r="S5" s="258"/>
      <c r="T5" s="258"/>
    </row>
    <row r="6" spans="1:20" ht="15">
      <c r="A6" s="1"/>
      <c r="B6" s="1"/>
      <c r="C6" s="62" t="s">
        <v>58</v>
      </c>
      <c r="D6" s="62"/>
      <c r="E6" s="62"/>
      <c r="F6" s="6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52"/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1"/>
      <c r="M7" s="1"/>
      <c r="N7" s="1"/>
      <c r="O7" s="1"/>
      <c r="P7" s="1"/>
      <c r="Q7" s="1"/>
      <c r="R7" s="1"/>
      <c r="S7" s="1"/>
      <c r="T7" s="1"/>
    </row>
    <row r="8" spans="1:4" ht="15.75" thickBot="1">
      <c r="A8" s="2"/>
      <c r="D8" s="246" t="s">
        <v>132</v>
      </c>
    </row>
    <row r="9" spans="1:28" ht="30.75" customHeight="1" thickBot="1">
      <c r="A9" s="254" t="s">
        <v>57</v>
      </c>
      <c r="B9" s="320" t="s">
        <v>47</v>
      </c>
      <c r="C9" s="320" t="s">
        <v>2</v>
      </c>
      <c r="D9" s="277" t="s">
        <v>82</v>
      </c>
      <c r="E9" s="277" t="s">
        <v>83</v>
      </c>
      <c r="F9" s="277" t="s">
        <v>84</v>
      </c>
      <c r="G9" s="307" t="s">
        <v>3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24"/>
      <c r="Z9" s="210"/>
      <c r="AA9" s="325" t="s">
        <v>106</v>
      </c>
      <c r="AB9" s="254" t="s">
        <v>4</v>
      </c>
    </row>
    <row r="10" spans="1:28" ht="17.25" customHeight="1" thickBot="1">
      <c r="A10" s="255"/>
      <c r="B10" s="321"/>
      <c r="C10" s="321"/>
      <c r="D10" s="278"/>
      <c r="E10" s="278"/>
      <c r="F10" s="278"/>
      <c r="G10" s="298" t="s">
        <v>8</v>
      </c>
      <c r="H10" s="298"/>
      <c r="I10" s="298"/>
      <c r="J10" s="298"/>
      <c r="K10" s="298"/>
      <c r="L10" s="298"/>
      <c r="M10" s="298"/>
      <c r="N10" s="299"/>
      <c r="O10" s="326" t="s">
        <v>102</v>
      </c>
      <c r="P10" s="297" t="s">
        <v>9</v>
      </c>
      <c r="Q10" s="298"/>
      <c r="R10" s="298"/>
      <c r="S10" s="298"/>
      <c r="T10" s="298"/>
      <c r="U10" s="298"/>
      <c r="V10" s="298"/>
      <c r="W10" s="298"/>
      <c r="X10" s="298"/>
      <c r="Y10" s="299"/>
      <c r="Z10" s="305" t="s">
        <v>103</v>
      </c>
      <c r="AA10" s="315"/>
      <c r="AB10" s="255"/>
    </row>
    <row r="11" spans="1:28" ht="17.25" customHeight="1" thickBot="1">
      <c r="A11" s="255"/>
      <c r="B11" s="321"/>
      <c r="C11" s="321"/>
      <c r="D11" s="278"/>
      <c r="E11" s="278"/>
      <c r="F11" s="278"/>
      <c r="G11" s="230">
        <v>1</v>
      </c>
      <c r="H11" s="284">
        <v>2</v>
      </c>
      <c r="I11" s="286"/>
      <c r="J11" s="284">
        <v>3</v>
      </c>
      <c r="K11" s="285"/>
      <c r="L11" s="285"/>
      <c r="M11" s="285"/>
      <c r="N11" s="13">
        <v>4</v>
      </c>
      <c r="O11" s="327"/>
      <c r="P11" s="229">
        <v>5</v>
      </c>
      <c r="Q11" s="32">
        <v>4</v>
      </c>
      <c r="R11" s="236">
        <v>5</v>
      </c>
      <c r="S11" s="13">
        <v>6</v>
      </c>
      <c r="T11" s="285">
        <v>7</v>
      </c>
      <c r="U11" s="286"/>
      <c r="V11" s="284">
        <v>8</v>
      </c>
      <c r="W11" s="286"/>
      <c r="X11" s="13">
        <v>9</v>
      </c>
      <c r="Y11" s="13">
        <v>10</v>
      </c>
      <c r="Z11" s="305"/>
      <c r="AA11" s="315"/>
      <c r="AB11" s="255"/>
    </row>
    <row r="12" spans="1:28" ht="17.25" customHeight="1" thickBot="1">
      <c r="A12" s="255"/>
      <c r="B12" s="321"/>
      <c r="C12" s="321"/>
      <c r="D12" s="278"/>
      <c r="E12" s="278"/>
      <c r="F12" s="278"/>
      <c r="G12" s="32" t="s">
        <v>39</v>
      </c>
      <c r="H12" s="33" t="s">
        <v>30</v>
      </c>
      <c r="I12" s="36" t="s">
        <v>29</v>
      </c>
      <c r="J12" s="33" t="s">
        <v>29</v>
      </c>
      <c r="K12" s="37" t="s">
        <v>29</v>
      </c>
      <c r="L12" s="34" t="s">
        <v>30</v>
      </c>
      <c r="M12" s="35" t="s">
        <v>30</v>
      </c>
      <c r="N12" s="233" t="s">
        <v>39</v>
      </c>
      <c r="O12" s="327"/>
      <c r="P12" s="232" t="s">
        <v>39</v>
      </c>
      <c r="Q12" s="32" t="s">
        <v>39</v>
      </c>
      <c r="R12" s="32" t="s">
        <v>39</v>
      </c>
      <c r="S12" s="231" t="s">
        <v>30</v>
      </c>
      <c r="T12" s="33" t="s">
        <v>29</v>
      </c>
      <c r="U12" s="35" t="s">
        <v>30</v>
      </c>
      <c r="V12" s="37" t="s">
        <v>29</v>
      </c>
      <c r="W12" s="35" t="s">
        <v>30</v>
      </c>
      <c r="X12" s="232" t="s">
        <v>39</v>
      </c>
      <c r="Y12" s="32" t="s">
        <v>39</v>
      </c>
      <c r="Z12" s="305"/>
      <c r="AA12" s="315"/>
      <c r="AB12" s="323"/>
    </row>
    <row r="13" spans="1:28" ht="139.5" customHeight="1" thickBot="1">
      <c r="A13" s="287"/>
      <c r="B13" s="322"/>
      <c r="C13" s="322"/>
      <c r="D13" s="279"/>
      <c r="E13" s="279"/>
      <c r="F13" s="279"/>
      <c r="G13" s="113" t="str">
        <f>'виды испытаний'!L5</f>
        <v>Бег на 100 м (с)</v>
      </c>
      <c r="H13" s="114" t="str">
        <f>'виды испытаний'!M7</f>
        <v>Бег на 2 км (мин.с)</v>
      </c>
      <c r="I13" s="115" t="str">
        <f>'виды испытаний'!L7</f>
        <v>Бег на 3 км (мин.с)</v>
      </c>
      <c r="J13" s="114" t="str">
        <f>'виды испытаний'!L9</f>
        <v>Подтягивание  на высокой перекладине (количество раз)</v>
      </c>
      <c r="K13" s="116" t="str">
        <f>'виды испытаний'!L10</f>
        <v>или рывок гири 16 кг (кол-во раз)</v>
      </c>
      <c r="L13" s="117" t="str">
        <f>'виды испытаний'!M10</f>
        <v>Подтягивание из виса лежа на низкой перекладине (количество раз)</v>
      </c>
      <c r="M13" s="118" t="str">
        <f>'виды испытаний'!M11</f>
        <v>или Сгибание разгибание рук в упоре лежа на полу(количество раз)</v>
      </c>
      <c r="N13" s="119" t="str">
        <f>'виды испытаний'!L12</f>
        <v>Наклон вперед из положения стоя с прямыми ногами  на гимнастической скамье (ниже уровня скамьи-см)</v>
      </c>
      <c r="O13" s="328"/>
      <c r="P13" s="239" t="str">
        <f>'виды испытаний'!L14</f>
        <v>Прыжок в длину с места толчком двумя ногами (см)</v>
      </c>
      <c r="Q13" s="240" t="str">
        <f>'виды испытаний'!L12</f>
        <v>Наклон вперед из положения стоя с прямыми ногами  на гимнастической скамье (ниже уровня скамьи-см)</v>
      </c>
      <c r="R13" s="113" t="str">
        <f>'виды испытаний'!L14</f>
        <v>Прыжок в длину с места толчком двумя ногами (см)</v>
      </c>
      <c r="S13" s="119" t="str">
        <f>'виды испытаний'!M15</f>
        <v>Поднимание туловища из положения лежа на спине (кол-во раз в 1 мин.)</v>
      </c>
      <c r="T13" s="114" t="str">
        <f>'виды испытаний'!L16</f>
        <v>Метание спортивного снаряда весом 700г (м)</v>
      </c>
      <c r="U13" s="115" t="str">
        <f>'виды испытаний'!M16</f>
        <v>Метание спортивного снаряда весом 500г (м)</v>
      </c>
      <c r="V13" s="114" t="str">
        <f>'виды испытаний'!L17</f>
        <v>Кросс на 5 км по пересеченной местности без учетам времени</v>
      </c>
      <c r="W13" s="115" t="str">
        <f>'виды испытаний'!M17</f>
        <v>Кросс на 3 км по пересеченной местности без учета времени</v>
      </c>
      <c r="X13" s="119" t="str">
        <f>'виды испытаний'!L18</f>
        <v>Плавание 50м (мин.с)</v>
      </c>
      <c r="Y13" s="119" t="str">
        <f>'виды испытаний'!L19</f>
        <v>Стрельба из пневматической винтовки из положения сидя или стоя с опорой локтей о стол или стойку, дистанция 5м (очки)</v>
      </c>
      <c r="Z13" s="306"/>
      <c r="AA13" s="316"/>
      <c r="AB13" s="287"/>
    </row>
    <row r="14" spans="1:28" ht="18" customHeight="1" thickBot="1">
      <c r="A14" s="33">
        <v>1</v>
      </c>
      <c r="B14" s="34">
        <v>2</v>
      </c>
      <c r="C14" s="34">
        <v>3</v>
      </c>
      <c r="D14" s="158">
        <v>4</v>
      </c>
      <c r="E14" s="158">
        <v>5</v>
      </c>
      <c r="F14" s="158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185"/>
      <c r="P14" s="34">
        <v>15</v>
      </c>
      <c r="Q14" s="34">
        <v>14</v>
      </c>
      <c r="R14" s="34">
        <v>15</v>
      </c>
      <c r="S14" s="34">
        <v>16</v>
      </c>
      <c r="T14" s="34">
        <v>17</v>
      </c>
      <c r="U14" s="34">
        <v>18</v>
      </c>
      <c r="V14" s="34">
        <v>19</v>
      </c>
      <c r="W14" s="35">
        <v>20</v>
      </c>
      <c r="X14" s="34">
        <v>21</v>
      </c>
      <c r="Y14" s="34">
        <v>22</v>
      </c>
      <c r="Z14" s="195"/>
      <c r="AA14" s="196"/>
      <c r="AB14" s="35">
        <v>23</v>
      </c>
    </row>
    <row r="15" spans="1:28" ht="18" customHeight="1">
      <c r="A15" s="15">
        <v>1</v>
      </c>
      <c r="B15" s="11"/>
      <c r="C15" s="11"/>
      <c r="D15" s="143" t="s">
        <v>85</v>
      </c>
      <c r="E15" s="160"/>
      <c r="F15" s="160" t="s">
        <v>110</v>
      </c>
      <c r="G15" s="176"/>
      <c r="H15" s="176"/>
      <c r="I15" s="176"/>
      <c r="J15" s="176"/>
      <c r="K15" s="176"/>
      <c r="L15" s="176"/>
      <c r="M15" s="176"/>
      <c r="N15" s="176"/>
      <c r="O15" s="211">
        <f>SUM(G15:N15)</f>
        <v>0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211">
        <f aca="true" t="shared" si="0" ref="Z15:Z46">SUM(P15:Y15)</f>
        <v>0</v>
      </c>
      <c r="AA15" s="193">
        <f aca="true" t="shared" si="1" ref="AA15:AA46">Z15+O15</f>
        <v>0</v>
      </c>
      <c r="AB15" s="11"/>
    </row>
    <row r="16" spans="1:28" ht="18" customHeight="1">
      <c r="A16" s="4">
        <v>2</v>
      </c>
      <c r="B16" s="5"/>
      <c r="C16" s="5"/>
      <c r="D16" s="140" t="s">
        <v>86</v>
      </c>
      <c r="E16" s="141"/>
      <c r="F16" s="160" t="s">
        <v>110</v>
      </c>
      <c r="G16" s="177"/>
      <c r="H16" s="177"/>
      <c r="I16" s="177"/>
      <c r="J16" s="177"/>
      <c r="K16" s="177"/>
      <c r="L16" s="177"/>
      <c r="M16" s="177"/>
      <c r="N16" s="177"/>
      <c r="O16" s="211">
        <f aca="true" t="shared" si="2" ref="O16:O77">SUM(G16:N16)</f>
        <v>0</v>
      </c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211">
        <f t="shared" si="0"/>
        <v>0</v>
      </c>
      <c r="AA16" s="193">
        <f t="shared" si="1"/>
        <v>0</v>
      </c>
      <c r="AB16" s="5"/>
    </row>
    <row r="17" spans="1:28" ht="18" customHeight="1">
      <c r="A17" s="15">
        <v>3</v>
      </c>
      <c r="B17" s="5"/>
      <c r="C17" s="111"/>
      <c r="D17" s="146"/>
      <c r="E17" s="161"/>
      <c r="F17" s="160" t="s">
        <v>110</v>
      </c>
      <c r="G17" s="180"/>
      <c r="H17" s="180"/>
      <c r="I17" s="180"/>
      <c r="J17" s="180"/>
      <c r="K17" s="180"/>
      <c r="L17" s="180"/>
      <c r="M17" s="180"/>
      <c r="N17" s="180"/>
      <c r="O17" s="211">
        <f t="shared" si="2"/>
        <v>0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211">
        <f t="shared" si="0"/>
        <v>0</v>
      </c>
      <c r="AA17" s="193">
        <f t="shared" si="1"/>
        <v>0</v>
      </c>
      <c r="AB17" s="5"/>
    </row>
    <row r="18" spans="1:28" ht="18" customHeight="1">
      <c r="A18" s="15">
        <v>4</v>
      </c>
      <c r="B18" s="5"/>
      <c r="C18" s="111"/>
      <c r="D18" s="146"/>
      <c r="E18" s="161"/>
      <c r="F18" s="160" t="s">
        <v>110</v>
      </c>
      <c r="G18" s="180"/>
      <c r="H18" s="180"/>
      <c r="I18" s="180"/>
      <c r="J18" s="180"/>
      <c r="K18" s="180"/>
      <c r="L18" s="180"/>
      <c r="M18" s="180"/>
      <c r="N18" s="180"/>
      <c r="O18" s="211">
        <f t="shared" si="2"/>
        <v>0</v>
      </c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211">
        <f t="shared" si="0"/>
        <v>0</v>
      </c>
      <c r="AA18" s="193">
        <f t="shared" si="1"/>
        <v>0</v>
      </c>
      <c r="AB18" s="5"/>
    </row>
    <row r="19" spans="1:28" ht="18" customHeight="1">
      <c r="A19" s="4">
        <v>5</v>
      </c>
      <c r="B19" s="5"/>
      <c r="C19" s="111"/>
      <c r="D19" s="146"/>
      <c r="E19" s="161"/>
      <c r="F19" s="160" t="s">
        <v>110</v>
      </c>
      <c r="G19" s="180"/>
      <c r="H19" s="180"/>
      <c r="I19" s="180"/>
      <c r="J19" s="180"/>
      <c r="K19" s="180"/>
      <c r="L19" s="180"/>
      <c r="M19" s="180"/>
      <c r="N19" s="180"/>
      <c r="O19" s="211">
        <f t="shared" si="2"/>
        <v>0</v>
      </c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211">
        <f t="shared" si="0"/>
        <v>0</v>
      </c>
      <c r="AA19" s="193">
        <f t="shared" si="1"/>
        <v>0</v>
      </c>
      <c r="AB19" s="5"/>
    </row>
    <row r="20" spans="1:28" ht="18" customHeight="1">
      <c r="A20" s="15">
        <v>6</v>
      </c>
      <c r="B20" s="5"/>
      <c r="C20" s="111"/>
      <c r="D20" s="146"/>
      <c r="E20" s="161"/>
      <c r="F20" s="160" t="s">
        <v>110</v>
      </c>
      <c r="G20" s="180"/>
      <c r="H20" s="180"/>
      <c r="I20" s="180"/>
      <c r="J20" s="180"/>
      <c r="K20" s="180"/>
      <c r="L20" s="180"/>
      <c r="M20" s="180"/>
      <c r="N20" s="180"/>
      <c r="O20" s="211">
        <f t="shared" si="2"/>
        <v>0</v>
      </c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211">
        <f t="shared" si="0"/>
        <v>0</v>
      </c>
      <c r="AA20" s="193">
        <f t="shared" si="1"/>
        <v>0</v>
      </c>
      <c r="AB20" s="5"/>
    </row>
    <row r="21" spans="1:28" ht="18" customHeight="1">
      <c r="A21" s="15">
        <v>7</v>
      </c>
      <c r="B21" s="5"/>
      <c r="C21" s="111"/>
      <c r="D21" s="146"/>
      <c r="E21" s="161"/>
      <c r="F21" s="160" t="s">
        <v>110</v>
      </c>
      <c r="G21" s="180"/>
      <c r="H21" s="180"/>
      <c r="I21" s="180"/>
      <c r="J21" s="180"/>
      <c r="K21" s="180"/>
      <c r="L21" s="180"/>
      <c r="M21" s="180"/>
      <c r="N21" s="180"/>
      <c r="O21" s="211">
        <f t="shared" si="2"/>
        <v>0</v>
      </c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211">
        <f t="shared" si="0"/>
        <v>0</v>
      </c>
      <c r="AA21" s="193">
        <f t="shared" si="1"/>
        <v>0</v>
      </c>
      <c r="AB21" s="5"/>
    </row>
    <row r="22" spans="1:28" ht="18" customHeight="1">
      <c r="A22" s="4">
        <v>8</v>
      </c>
      <c r="B22" s="5"/>
      <c r="C22" s="111"/>
      <c r="D22" s="146"/>
      <c r="E22" s="161"/>
      <c r="F22" s="160" t="s">
        <v>110</v>
      </c>
      <c r="G22" s="180"/>
      <c r="H22" s="180"/>
      <c r="I22" s="180"/>
      <c r="J22" s="180"/>
      <c r="K22" s="180"/>
      <c r="L22" s="180"/>
      <c r="M22" s="180"/>
      <c r="N22" s="180"/>
      <c r="O22" s="211">
        <f t="shared" si="2"/>
        <v>0</v>
      </c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211">
        <f t="shared" si="0"/>
        <v>0</v>
      </c>
      <c r="AA22" s="193">
        <f t="shared" si="1"/>
        <v>0</v>
      </c>
      <c r="AB22" s="5"/>
    </row>
    <row r="23" spans="1:28" ht="18" customHeight="1">
      <c r="A23" s="15">
        <v>9</v>
      </c>
      <c r="B23" s="5"/>
      <c r="C23" s="111"/>
      <c r="D23" s="146"/>
      <c r="E23" s="161"/>
      <c r="F23" s="160" t="s">
        <v>110</v>
      </c>
      <c r="G23" s="180"/>
      <c r="H23" s="180"/>
      <c r="I23" s="180"/>
      <c r="J23" s="180"/>
      <c r="K23" s="180"/>
      <c r="L23" s="180"/>
      <c r="M23" s="180"/>
      <c r="N23" s="180"/>
      <c r="O23" s="211">
        <f t="shared" si="2"/>
        <v>0</v>
      </c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211">
        <f t="shared" si="0"/>
        <v>0</v>
      </c>
      <c r="AA23" s="193">
        <f t="shared" si="1"/>
        <v>0</v>
      </c>
      <c r="AB23" s="5"/>
    </row>
    <row r="24" spans="1:28" ht="18" customHeight="1">
      <c r="A24" s="15">
        <v>10</v>
      </c>
      <c r="B24" s="5"/>
      <c r="C24" s="111"/>
      <c r="D24" s="146"/>
      <c r="E24" s="161"/>
      <c r="F24" s="160" t="s">
        <v>110</v>
      </c>
      <c r="G24" s="180"/>
      <c r="H24" s="180"/>
      <c r="I24" s="180"/>
      <c r="J24" s="180"/>
      <c r="K24" s="180"/>
      <c r="L24" s="180"/>
      <c r="M24" s="180"/>
      <c r="N24" s="180"/>
      <c r="O24" s="211">
        <f t="shared" si="2"/>
        <v>0</v>
      </c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211">
        <f t="shared" si="0"/>
        <v>0</v>
      </c>
      <c r="AA24" s="193">
        <f t="shared" si="1"/>
        <v>0</v>
      </c>
      <c r="AB24" s="5"/>
    </row>
    <row r="25" spans="1:28" ht="18" customHeight="1">
      <c r="A25" s="4">
        <v>11</v>
      </c>
      <c r="B25" s="5"/>
      <c r="C25" s="111"/>
      <c r="D25" s="146"/>
      <c r="E25" s="161"/>
      <c r="F25" s="160" t="s">
        <v>110</v>
      </c>
      <c r="G25" s="180"/>
      <c r="H25" s="180"/>
      <c r="I25" s="180"/>
      <c r="J25" s="180"/>
      <c r="K25" s="180"/>
      <c r="L25" s="180"/>
      <c r="M25" s="180"/>
      <c r="N25" s="180"/>
      <c r="O25" s="211">
        <f t="shared" si="2"/>
        <v>0</v>
      </c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211">
        <f t="shared" si="0"/>
        <v>0</v>
      </c>
      <c r="AA25" s="193">
        <f t="shared" si="1"/>
        <v>0</v>
      </c>
      <c r="AB25" s="5"/>
    </row>
    <row r="26" spans="1:28" ht="18" customHeight="1">
      <c r="A26" s="15">
        <v>12</v>
      </c>
      <c r="B26" s="5"/>
      <c r="C26" s="111"/>
      <c r="D26" s="146"/>
      <c r="E26" s="161"/>
      <c r="F26" s="160" t="s">
        <v>110</v>
      </c>
      <c r="G26" s="180"/>
      <c r="H26" s="180"/>
      <c r="I26" s="180"/>
      <c r="J26" s="180"/>
      <c r="K26" s="180"/>
      <c r="L26" s="180"/>
      <c r="M26" s="180"/>
      <c r="N26" s="180"/>
      <c r="O26" s="211">
        <f t="shared" si="2"/>
        <v>0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211">
        <f t="shared" si="0"/>
        <v>0</v>
      </c>
      <c r="AA26" s="193">
        <f t="shared" si="1"/>
        <v>0</v>
      </c>
      <c r="AB26" s="5"/>
    </row>
    <row r="27" spans="1:28" ht="18" customHeight="1">
      <c r="A27" s="15">
        <v>13</v>
      </c>
      <c r="B27" s="5"/>
      <c r="C27" s="111"/>
      <c r="D27" s="146"/>
      <c r="E27" s="161"/>
      <c r="F27" s="160" t="s">
        <v>110</v>
      </c>
      <c r="G27" s="180"/>
      <c r="H27" s="180"/>
      <c r="I27" s="180"/>
      <c r="J27" s="180"/>
      <c r="K27" s="180"/>
      <c r="L27" s="180"/>
      <c r="M27" s="180"/>
      <c r="N27" s="180"/>
      <c r="O27" s="211">
        <f t="shared" si="2"/>
        <v>0</v>
      </c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211">
        <f t="shared" si="0"/>
        <v>0</v>
      </c>
      <c r="AA27" s="193">
        <f t="shared" si="1"/>
        <v>0</v>
      </c>
      <c r="AB27" s="5"/>
    </row>
    <row r="28" spans="1:28" ht="18" customHeight="1">
      <c r="A28" s="4">
        <v>14</v>
      </c>
      <c r="B28" s="5"/>
      <c r="C28" s="111"/>
      <c r="D28" s="146"/>
      <c r="E28" s="161"/>
      <c r="F28" s="160" t="s">
        <v>110</v>
      </c>
      <c r="G28" s="180"/>
      <c r="H28" s="180"/>
      <c r="I28" s="180"/>
      <c r="J28" s="180"/>
      <c r="K28" s="180"/>
      <c r="L28" s="180"/>
      <c r="M28" s="180"/>
      <c r="N28" s="180"/>
      <c r="O28" s="211">
        <f t="shared" si="2"/>
        <v>0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211">
        <f t="shared" si="0"/>
        <v>0</v>
      </c>
      <c r="AA28" s="193">
        <f t="shared" si="1"/>
        <v>0</v>
      </c>
      <c r="AB28" s="5"/>
    </row>
    <row r="29" spans="1:28" ht="18" customHeight="1">
      <c r="A29" s="15">
        <v>15</v>
      </c>
      <c r="B29" s="5"/>
      <c r="C29" s="111"/>
      <c r="D29" s="146"/>
      <c r="E29" s="161"/>
      <c r="F29" s="160" t="s">
        <v>110</v>
      </c>
      <c r="G29" s="180"/>
      <c r="H29" s="180"/>
      <c r="I29" s="180"/>
      <c r="J29" s="180"/>
      <c r="K29" s="180"/>
      <c r="L29" s="180"/>
      <c r="M29" s="180"/>
      <c r="N29" s="180"/>
      <c r="O29" s="211">
        <f t="shared" si="2"/>
        <v>0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211">
        <f t="shared" si="0"/>
        <v>0</v>
      </c>
      <c r="AA29" s="193">
        <f t="shared" si="1"/>
        <v>0</v>
      </c>
      <c r="AB29" s="5"/>
    </row>
    <row r="30" spans="1:28" ht="18" customHeight="1">
      <c r="A30" s="15">
        <v>16</v>
      </c>
      <c r="B30" s="5"/>
      <c r="C30" s="111"/>
      <c r="D30" s="146"/>
      <c r="E30" s="161"/>
      <c r="F30" s="160" t="s">
        <v>110</v>
      </c>
      <c r="G30" s="180"/>
      <c r="H30" s="180"/>
      <c r="I30" s="180"/>
      <c r="J30" s="180"/>
      <c r="K30" s="180"/>
      <c r="L30" s="180"/>
      <c r="M30" s="180"/>
      <c r="N30" s="180"/>
      <c r="O30" s="211">
        <f t="shared" si="2"/>
        <v>0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211">
        <f t="shared" si="0"/>
        <v>0</v>
      </c>
      <c r="AA30" s="193">
        <f t="shared" si="1"/>
        <v>0</v>
      </c>
      <c r="AB30" s="5"/>
    </row>
    <row r="31" spans="1:28" ht="18" customHeight="1">
      <c r="A31" s="4">
        <v>17</v>
      </c>
      <c r="B31" s="5"/>
      <c r="C31" s="111"/>
      <c r="D31" s="146"/>
      <c r="E31" s="161"/>
      <c r="F31" s="160" t="s">
        <v>110</v>
      </c>
      <c r="G31" s="180"/>
      <c r="H31" s="180"/>
      <c r="I31" s="180"/>
      <c r="J31" s="180"/>
      <c r="K31" s="180"/>
      <c r="L31" s="180"/>
      <c r="M31" s="180"/>
      <c r="N31" s="180"/>
      <c r="O31" s="211">
        <f t="shared" si="2"/>
        <v>0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211">
        <f t="shared" si="0"/>
        <v>0</v>
      </c>
      <c r="AA31" s="193">
        <f t="shared" si="1"/>
        <v>0</v>
      </c>
      <c r="AB31" s="5"/>
    </row>
    <row r="32" spans="1:28" ht="18" customHeight="1">
      <c r="A32" s="15">
        <v>18</v>
      </c>
      <c r="B32" s="5"/>
      <c r="C32" s="111"/>
      <c r="D32" s="146"/>
      <c r="E32" s="161"/>
      <c r="F32" s="160" t="s">
        <v>110</v>
      </c>
      <c r="G32" s="180"/>
      <c r="H32" s="180"/>
      <c r="I32" s="180"/>
      <c r="J32" s="180"/>
      <c r="K32" s="180"/>
      <c r="L32" s="180"/>
      <c r="M32" s="180"/>
      <c r="N32" s="180"/>
      <c r="O32" s="211">
        <f t="shared" si="2"/>
        <v>0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211">
        <f t="shared" si="0"/>
        <v>0</v>
      </c>
      <c r="AA32" s="193">
        <f t="shared" si="1"/>
        <v>0</v>
      </c>
      <c r="AB32" s="5"/>
    </row>
    <row r="33" spans="1:28" ht="18" customHeight="1">
      <c r="A33" s="15">
        <v>19</v>
      </c>
      <c r="B33" s="5"/>
      <c r="C33" s="111"/>
      <c r="D33" s="146"/>
      <c r="E33" s="161"/>
      <c r="F33" s="160" t="s">
        <v>110</v>
      </c>
      <c r="G33" s="180"/>
      <c r="H33" s="180"/>
      <c r="I33" s="180"/>
      <c r="J33" s="180"/>
      <c r="K33" s="180"/>
      <c r="L33" s="180"/>
      <c r="M33" s="180"/>
      <c r="N33" s="180"/>
      <c r="O33" s="211">
        <f t="shared" si="2"/>
        <v>0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211">
        <f t="shared" si="0"/>
        <v>0</v>
      </c>
      <c r="AA33" s="193">
        <f t="shared" si="1"/>
        <v>0</v>
      </c>
      <c r="AB33" s="5"/>
    </row>
    <row r="34" spans="1:28" ht="18" customHeight="1">
      <c r="A34" s="4">
        <v>20</v>
      </c>
      <c r="B34" s="5"/>
      <c r="C34" s="111"/>
      <c r="D34" s="146"/>
      <c r="E34" s="161"/>
      <c r="F34" s="160" t="s">
        <v>110</v>
      </c>
      <c r="G34" s="180"/>
      <c r="H34" s="180"/>
      <c r="I34" s="180"/>
      <c r="J34" s="180"/>
      <c r="K34" s="180"/>
      <c r="L34" s="180"/>
      <c r="M34" s="180"/>
      <c r="N34" s="180"/>
      <c r="O34" s="211">
        <f t="shared" si="2"/>
        <v>0</v>
      </c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211">
        <f t="shared" si="0"/>
        <v>0</v>
      </c>
      <c r="AA34" s="193">
        <f t="shared" si="1"/>
        <v>0</v>
      </c>
      <c r="AB34" s="5"/>
    </row>
    <row r="35" spans="1:28" ht="18" customHeight="1">
      <c r="A35" s="15">
        <v>21</v>
      </c>
      <c r="B35" s="5"/>
      <c r="C35" s="111"/>
      <c r="D35" s="146"/>
      <c r="E35" s="161"/>
      <c r="F35" s="160" t="s">
        <v>110</v>
      </c>
      <c r="G35" s="180"/>
      <c r="H35" s="180"/>
      <c r="I35" s="180"/>
      <c r="J35" s="180"/>
      <c r="K35" s="180"/>
      <c r="L35" s="180"/>
      <c r="M35" s="180"/>
      <c r="N35" s="180"/>
      <c r="O35" s="211">
        <f t="shared" si="2"/>
        <v>0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211">
        <f t="shared" si="0"/>
        <v>0</v>
      </c>
      <c r="AA35" s="193">
        <f t="shared" si="1"/>
        <v>0</v>
      </c>
      <c r="AB35" s="5"/>
    </row>
    <row r="36" spans="1:28" ht="18" customHeight="1">
      <c r="A36" s="15">
        <v>22</v>
      </c>
      <c r="B36" s="5"/>
      <c r="C36" s="111"/>
      <c r="D36" s="146"/>
      <c r="E36" s="161"/>
      <c r="F36" s="160" t="s">
        <v>110</v>
      </c>
      <c r="G36" s="180"/>
      <c r="H36" s="180"/>
      <c r="I36" s="180"/>
      <c r="J36" s="180"/>
      <c r="K36" s="180"/>
      <c r="L36" s="180"/>
      <c r="M36" s="180"/>
      <c r="N36" s="180"/>
      <c r="O36" s="211">
        <f t="shared" si="2"/>
        <v>0</v>
      </c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211">
        <f t="shared" si="0"/>
        <v>0</v>
      </c>
      <c r="AA36" s="193">
        <f t="shared" si="1"/>
        <v>0</v>
      </c>
      <c r="AB36" s="5"/>
    </row>
    <row r="37" spans="1:28" ht="18" customHeight="1">
      <c r="A37" s="4">
        <v>23</v>
      </c>
      <c r="B37" s="5"/>
      <c r="C37" s="111"/>
      <c r="D37" s="146"/>
      <c r="E37" s="161"/>
      <c r="F37" s="160" t="s">
        <v>110</v>
      </c>
      <c r="G37" s="180"/>
      <c r="H37" s="180"/>
      <c r="I37" s="180"/>
      <c r="J37" s="180"/>
      <c r="K37" s="180"/>
      <c r="L37" s="180"/>
      <c r="M37" s="180"/>
      <c r="N37" s="180"/>
      <c r="O37" s="211">
        <f t="shared" si="2"/>
        <v>0</v>
      </c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211">
        <f t="shared" si="0"/>
        <v>0</v>
      </c>
      <c r="AA37" s="193">
        <f t="shared" si="1"/>
        <v>0</v>
      </c>
      <c r="AB37" s="5"/>
    </row>
    <row r="38" spans="1:28" ht="18" customHeight="1">
      <c r="A38" s="15">
        <v>24</v>
      </c>
      <c r="B38" s="5"/>
      <c r="C38" s="111"/>
      <c r="D38" s="146"/>
      <c r="E38" s="161"/>
      <c r="F38" s="160" t="s">
        <v>110</v>
      </c>
      <c r="G38" s="180"/>
      <c r="H38" s="180"/>
      <c r="I38" s="180"/>
      <c r="J38" s="180"/>
      <c r="K38" s="180"/>
      <c r="L38" s="180"/>
      <c r="M38" s="180"/>
      <c r="N38" s="180"/>
      <c r="O38" s="211">
        <f t="shared" si="2"/>
        <v>0</v>
      </c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211">
        <f t="shared" si="0"/>
        <v>0</v>
      </c>
      <c r="AA38" s="193">
        <f t="shared" si="1"/>
        <v>0</v>
      </c>
      <c r="AB38" s="5"/>
    </row>
    <row r="39" spans="1:28" ht="18" customHeight="1">
      <c r="A39" s="15">
        <v>25</v>
      </c>
      <c r="B39" s="5"/>
      <c r="C39" s="111"/>
      <c r="D39" s="146"/>
      <c r="E39" s="161"/>
      <c r="F39" s="160" t="s">
        <v>110</v>
      </c>
      <c r="G39" s="180"/>
      <c r="H39" s="180"/>
      <c r="I39" s="180"/>
      <c r="J39" s="180"/>
      <c r="K39" s="180"/>
      <c r="L39" s="180"/>
      <c r="M39" s="180"/>
      <c r="N39" s="180"/>
      <c r="O39" s="211">
        <f t="shared" si="2"/>
        <v>0</v>
      </c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211">
        <f t="shared" si="0"/>
        <v>0</v>
      </c>
      <c r="AA39" s="193">
        <f t="shared" si="1"/>
        <v>0</v>
      </c>
      <c r="AB39" s="5"/>
    </row>
    <row r="40" spans="1:28" ht="18" customHeight="1">
      <c r="A40" s="4">
        <v>26</v>
      </c>
      <c r="B40" s="5"/>
      <c r="C40" s="111"/>
      <c r="D40" s="146"/>
      <c r="E40" s="161"/>
      <c r="F40" s="160" t="s">
        <v>110</v>
      </c>
      <c r="G40" s="180"/>
      <c r="H40" s="180"/>
      <c r="I40" s="180"/>
      <c r="J40" s="180"/>
      <c r="K40" s="180"/>
      <c r="L40" s="180"/>
      <c r="M40" s="180"/>
      <c r="N40" s="180"/>
      <c r="O40" s="211">
        <f t="shared" si="2"/>
        <v>0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211">
        <f t="shared" si="0"/>
        <v>0</v>
      </c>
      <c r="AA40" s="193">
        <f t="shared" si="1"/>
        <v>0</v>
      </c>
      <c r="AB40" s="5"/>
    </row>
    <row r="41" spans="1:28" ht="18" customHeight="1">
      <c r="A41" s="15">
        <v>27</v>
      </c>
      <c r="B41" s="5"/>
      <c r="C41" s="111"/>
      <c r="D41" s="146"/>
      <c r="E41" s="161"/>
      <c r="F41" s="160" t="s">
        <v>110</v>
      </c>
      <c r="G41" s="180"/>
      <c r="H41" s="180"/>
      <c r="I41" s="180"/>
      <c r="J41" s="180"/>
      <c r="K41" s="180"/>
      <c r="L41" s="180"/>
      <c r="M41" s="180"/>
      <c r="N41" s="180"/>
      <c r="O41" s="211">
        <f t="shared" si="2"/>
        <v>0</v>
      </c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211">
        <f t="shared" si="0"/>
        <v>0</v>
      </c>
      <c r="AA41" s="193">
        <f t="shared" si="1"/>
        <v>0</v>
      </c>
      <c r="AB41" s="5"/>
    </row>
    <row r="42" spans="1:28" ht="18" customHeight="1">
      <c r="A42" s="15">
        <v>28</v>
      </c>
      <c r="B42" s="5"/>
      <c r="C42" s="111"/>
      <c r="D42" s="146"/>
      <c r="E42" s="161"/>
      <c r="F42" s="160" t="s">
        <v>110</v>
      </c>
      <c r="G42" s="180"/>
      <c r="H42" s="180"/>
      <c r="I42" s="180"/>
      <c r="J42" s="180"/>
      <c r="K42" s="180"/>
      <c r="L42" s="180"/>
      <c r="M42" s="180"/>
      <c r="N42" s="180"/>
      <c r="O42" s="211">
        <f t="shared" si="2"/>
        <v>0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211">
        <f t="shared" si="0"/>
        <v>0</v>
      </c>
      <c r="AA42" s="193">
        <f t="shared" si="1"/>
        <v>0</v>
      </c>
      <c r="AB42" s="5"/>
    </row>
    <row r="43" spans="1:28" ht="18" customHeight="1">
      <c r="A43" s="4">
        <v>29</v>
      </c>
      <c r="B43" s="5"/>
      <c r="C43" s="111"/>
      <c r="D43" s="146"/>
      <c r="E43" s="161"/>
      <c r="F43" s="160" t="s">
        <v>110</v>
      </c>
      <c r="G43" s="180"/>
      <c r="H43" s="180"/>
      <c r="I43" s="180"/>
      <c r="J43" s="180"/>
      <c r="K43" s="180"/>
      <c r="L43" s="180"/>
      <c r="M43" s="180"/>
      <c r="N43" s="180"/>
      <c r="O43" s="211">
        <f t="shared" si="2"/>
        <v>0</v>
      </c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211">
        <f t="shared" si="0"/>
        <v>0</v>
      </c>
      <c r="AA43" s="193">
        <f t="shared" si="1"/>
        <v>0</v>
      </c>
      <c r="AB43" s="5"/>
    </row>
    <row r="44" spans="1:28" ht="18" customHeight="1">
      <c r="A44" s="15">
        <v>30</v>
      </c>
      <c r="B44" s="5"/>
      <c r="C44" s="111"/>
      <c r="D44" s="146"/>
      <c r="E44" s="161"/>
      <c r="F44" s="160" t="s">
        <v>110</v>
      </c>
      <c r="G44" s="180"/>
      <c r="H44" s="180"/>
      <c r="I44" s="180"/>
      <c r="J44" s="180"/>
      <c r="K44" s="180"/>
      <c r="L44" s="180"/>
      <c r="M44" s="180"/>
      <c r="N44" s="180"/>
      <c r="O44" s="211">
        <f t="shared" si="2"/>
        <v>0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211">
        <f t="shared" si="0"/>
        <v>0</v>
      </c>
      <c r="AA44" s="193">
        <f t="shared" si="1"/>
        <v>0</v>
      </c>
      <c r="AB44" s="5"/>
    </row>
    <row r="45" spans="1:28" ht="18" customHeight="1">
      <c r="A45" s="15">
        <v>31</v>
      </c>
      <c r="B45" s="5"/>
      <c r="C45" s="111"/>
      <c r="D45" s="146"/>
      <c r="E45" s="161"/>
      <c r="F45" s="160" t="s">
        <v>110</v>
      </c>
      <c r="G45" s="180"/>
      <c r="H45" s="180"/>
      <c r="I45" s="180"/>
      <c r="J45" s="180"/>
      <c r="K45" s="180"/>
      <c r="L45" s="180"/>
      <c r="M45" s="180"/>
      <c r="N45" s="180"/>
      <c r="O45" s="211">
        <f t="shared" si="2"/>
        <v>0</v>
      </c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211">
        <f t="shared" si="0"/>
        <v>0</v>
      </c>
      <c r="AA45" s="193">
        <f t="shared" si="1"/>
        <v>0</v>
      </c>
      <c r="AB45" s="5"/>
    </row>
    <row r="46" spans="1:28" ht="18" customHeight="1">
      <c r="A46" s="4">
        <v>32</v>
      </c>
      <c r="B46" s="5"/>
      <c r="C46" s="111"/>
      <c r="D46" s="146"/>
      <c r="E46" s="161"/>
      <c r="F46" s="160" t="s">
        <v>110</v>
      </c>
      <c r="G46" s="180"/>
      <c r="H46" s="180"/>
      <c r="I46" s="180"/>
      <c r="J46" s="180"/>
      <c r="K46" s="180"/>
      <c r="L46" s="180"/>
      <c r="M46" s="180"/>
      <c r="N46" s="180"/>
      <c r="O46" s="211">
        <f t="shared" si="2"/>
        <v>0</v>
      </c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211">
        <f t="shared" si="0"/>
        <v>0</v>
      </c>
      <c r="AA46" s="193">
        <f t="shared" si="1"/>
        <v>0</v>
      </c>
      <c r="AB46" s="5"/>
    </row>
    <row r="47" spans="1:28" ht="18" customHeight="1">
      <c r="A47" s="15">
        <v>33</v>
      </c>
      <c r="B47" s="5"/>
      <c r="C47" s="111"/>
      <c r="D47" s="146"/>
      <c r="E47" s="161"/>
      <c r="F47" s="160" t="s">
        <v>110</v>
      </c>
      <c r="G47" s="180"/>
      <c r="H47" s="180"/>
      <c r="I47" s="180"/>
      <c r="J47" s="180"/>
      <c r="K47" s="180"/>
      <c r="L47" s="180"/>
      <c r="M47" s="180"/>
      <c r="N47" s="180"/>
      <c r="O47" s="211">
        <f t="shared" si="2"/>
        <v>0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211">
        <f aca="true" t="shared" si="3" ref="Z47:Z77">SUM(P47:Y47)</f>
        <v>0</v>
      </c>
      <c r="AA47" s="193">
        <f aca="true" t="shared" si="4" ref="AA47:AA77">Z47+O47</f>
        <v>0</v>
      </c>
      <c r="AB47" s="5"/>
    </row>
    <row r="48" spans="1:28" ht="18" customHeight="1">
      <c r="A48" s="15">
        <v>34</v>
      </c>
      <c r="B48" s="5"/>
      <c r="C48" s="111"/>
      <c r="D48" s="146"/>
      <c r="E48" s="161"/>
      <c r="F48" s="160" t="s">
        <v>110</v>
      </c>
      <c r="G48" s="180"/>
      <c r="H48" s="180"/>
      <c r="I48" s="180"/>
      <c r="J48" s="180"/>
      <c r="K48" s="180"/>
      <c r="L48" s="180"/>
      <c r="M48" s="180"/>
      <c r="N48" s="180"/>
      <c r="O48" s="211">
        <f t="shared" si="2"/>
        <v>0</v>
      </c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211">
        <f t="shared" si="3"/>
        <v>0</v>
      </c>
      <c r="AA48" s="193">
        <f t="shared" si="4"/>
        <v>0</v>
      </c>
      <c r="AB48" s="5"/>
    </row>
    <row r="49" spans="1:28" ht="18" customHeight="1">
      <c r="A49" s="4">
        <v>35</v>
      </c>
      <c r="B49" s="5"/>
      <c r="C49" s="111"/>
      <c r="D49" s="146"/>
      <c r="E49" s="161"/>
      <c r="F49" s="160" t="s">
        <v>110</v>
      </c>
      <c r="G49" s="180"/>
      <c r="H49" s="180"/>
      <c r="I49" s="180"/>
      <c r="J49" s="180"/>
      <c r="K49" s="180"/>
      <c r="L49" s="180"/>
      <c r="M49" s="180"/>
      <c r="N49" s="180"/>
      <c r="O49" s="211">
        <f t="shared" si="2"/>
        <v>0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211">
        <f t="shared" si="3"/>
        <v>0</v>
      </c>
      <c r="AA49" s="193">
        <f t="shared" si="4"/>
        <v>0</v>
      </c>
      <c r="AB49" s="5"/>
    </row>
    <row r="50" spans="1:28" ht="18" customHeight="1">
      <c r="A50" s="15">
        <v>36</v>
      </c>
      <c r="B50" s="5"/>
      <c r="C50" s="111"/>
      <c r="D50" s="146"/>
      <c r="E50" s="161"/>
      <c r="F50" s="160" t="s">
        <v>110</v>
      </c>
      <c r="G50" s="180"/>
      <c r="H50" s="180"/>
      <c r="I50" s="180"/>
      <c r="J50" s="180"/>
      <c r="K50" s="180"/>
      <c r="L50" s="180"/>
      <c r="M50" s="180"/>
      <c r="N50" s="180"/>
      <c r="O50" s="211">
        <f t="shared" si="2"/>
        <v>0</v>
      </c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211">
        <f t="shared" si="3"/>
        <v>0</v>
      </c>
      <c r="AA50" s="193">
        <f t="shared" si="4"/>
        <v>0</v>
      </c>
      <c r="AB50" s="5"/>
    </row>
    <row r="51" spans="1:28" ht="18" customHeight="1">
      <c r="A51" s="15">
        <v>37</v>
      </c>
      <c r="B51" s="5"/>
      <c r="C51" s="111"/>
      <c r="D51" s="146"/>
      <c r="E51" s="161"/>
      <c r="F51" s="160" t="s">
        <v>110</v>
      </c>
      <c r="G51" s="180"/>
      <c r="H51" s="180"/>
      <c r="I51" s="180"/>
      <c r="J51" s="180"/>
      <c r="K51" s="180"/>
      <c r="L51" s="180"/>
      <c r="M51" s="180"/>
      <c r="N51" s="180"/>
      <c r="O51" s="211">
        <f t="shared" si="2"/>
        <v>0</v>
      </c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211">
        <f t="shared" si="3"/>
        <v>0</v>
      </c>
      <c r="AA51" s="193">
        <f t="shared" si="4"/>
        <v>0</v>
      </c>
      <c r="AB51" s="5"/>
    </row>
    <row r="52" spans="1:28" ht="18" customHeight="1">
      <c r="A52" s="4">
        <v>38</v>
      </c>
      <c r="B52" s="5"/>
      <c r="C52" s="111"/>
      <c r="D52" s="146"/>
      <c r="E52" s="161"/>
      <c r="F52" s="160" t="s">
        <v>110</v>
      </c>
      <c r="G52" s="180"/>
      <c r="H52" s="180"/>
      <c r="I52" s="180"/>
      <c r="J52" s="180"/>
      <c r="K52" s="180"/>
      <c r="L52" s="180"/>
      <c r="M52" s="180"/>
      <c r="N52" s="180"/>
      <c r="O52" s="211">
        <f t="shared" si="2"/>
        <v>0</v>
      </c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211">
        <f t="shared" si="3"/>
        <v>0</v>
      </c>
      <c r="AA52" s="193">
        <f t="shared" si="4"/>
        <v>0</v>
      </c>
      <c r="AB52" s="5"/>
    </row>
    <row r="53" spans="1:28" ht="18" customHeight="1">
      <c r="A53" s="15">
        <v>39</v>
      </c>
      <c r="B53" s="5"/>
      <c r="C53" s="111"/>
      <c r="D53" s="146"/>
      <c r="E53" s="161"/>
      <c r="F53" s="160" t="s">
        <v>110</v>
      </c>
      <c r="G53" s="180"/>
      <c r="H53" s="180"/>
      <c r="I53" s="180"/>
      <c r="J53" s="180"/>
      <c r="K53" s="180"/>
      <c r="L53" s="180"/>
      <c r="M53" s="180"/>
      <c r="N53" s="180"/>
      <c r="O53" s="211">
        <f t="shared" si="2"/>
        <v>0</v>
      </c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211">
        <f t="shared" si="3"/>
        <v>0</v>
      </c>
      <c r="AA53" s="193">
        <f t="shared" si="4"/>
        <v>0</v>
      </c>
      <c r="AB53" s="5"/>
    </row>
    <row r="54" spans="1:28" ht="18" customHeight="1">
      <c r="A54" s="15">
        <v>40</v>
      </c>
      <c r="B54" s="5"/>
      <c r="C54" s="111"/>
      <c r="D54" s="146"/>
      <c r="E54" s="161"/>
      <c r="F54" s="160" t="s">
        <v>110</v>
      </c>
      <c r="G54" s="180"/>
      <c r="H54" s="180"/>
      <c r="I54" s="180"/>
      <c r="J54" s="180"/>
      <c r="K54" s="180"/>
      <c r="L54" s="180"/>
      <c r="M54" s="180"/>
      <c r="N54" s="180"/>
      <c r="O54" s="211">
        <f t="shared" si="2"/>
        <v>0</v>
      </c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211">
        <f t="shared" si="3"/>
        <v>0</v>
      </c>
      <c r="AA54" s="193">
        <f t="shared" si="4"/>
        <v>0</v>
      </c>
      <c r="AB54" s="5"/>
    </row>
    <row r="55" spans="1:28" ht="18" customHeight="1">
      <c r="A55" s="4">
        <v>41</v>
      </c>
      <c r="B55" s="5"/>
      <c r="C55" s="111"/>
      <c r="D55" s="146"/>
      <c r="E55" s="161"/>
      <c r="F55" s="160" t="s">
        <v>110</v>
      </c>
      <c r="G55" s="180"/>
      <c r="H55" s="180"/>
      <c r="I55" s="180"/>
      <c r="J55" s="180"/>
      <c r="K55" s="180"/>
      <c r="L55" s="180"/>
      <c r="M55" s="180"/>
      <c r="N55" s="180"/>
      <c r="O55" s="211">
        <f t="shared" si="2"/>
        <v>0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211">
        <f t="shared" si="3"/>
        <v>0</v>
      </c>
      <c r="AA55" s="193">
        <f t="shared" si="4"/>
        <v>0</v>
      </c>
      <c r="AB55" s="5"/>
    </row>
    <row r="56" spans="1:28" ht="18" customHeight="1">
      <c r="A56" s="15">
        <v>42</v>
      </c>
      <c r="B56" s="5"/>
      <c r="C56" s="111"/>
      <c r="D56" s="146"/>
      <c r="E56" s="161"/>
      <c r="F56" s="160" t="s">
        <v>110</v>
      </c>
      <c r="G56" s="180"/>
      <c r="H56" s="180"/>
      <c r="I56" s="180"/>
      <c r="J56" s="180"/>
      <c r="K56" s="180"/>
      <c r="L56" s="180"/>
      <c r="M56" s="180"/>
      <c r="N56" s="180"/>
      <c r="O56" s="211">
        <f t="shared" si="2"/>
        <v>0</v>
      </c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211">
        <f t="shared" si="3"/>
        <v>0</v>
      </c>
      <c r="AA56" s="193">
        <f t="shared" si="4"/>
        <v>0</v>
      </c>
      <c r="AB56" s="5"/>
    </row>
    <row r="57" spans="1:28" ht="18" customHeight="1">
      <c r="A57" s="15">
        <v>43</v>
      </c>
      <c r="B57" s="5"/>
      <c r="C57" s="111"/>
      <c r="D57" s="146"/>
      <c r="E57" s="161"/>
      <c r="F57" s="160" t="s">
        <v>110</v>
      </c>
      <c r="G57" s="180"/>
      <c r="H57" s="180"/>
      <c r="I57" s="180"/>
      <c r="J57" s="180"/>
      <c r="K57" s="180"/>
      <c r="L57" s="180"/>
      <c r="M57" s="180"/>
      <c r="N57" s="180"/>
      <c r="O57" s="211">
        <f t="shared" si="2"/>
        <v>0</v>
      </c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211">
        <f t="shared" si="3"/>
        <v>0</v>
      </c>
      <c r="AA57" s="193">
        <f t="shared" si="4"/>
        <v>0</v>
      </c>
      <c r="AB57" s="5"/>
    </row>
    <row r="58" spans="1:28" ht="18" customHeight="1">
      <c r="A58" s="4">
        <v>44</v>
      </c>
      <c r="B58" s="5"/>
      <c r="C58" s="111"/>
      <c r="D58" s="146"/>
      <c r="E58" s="161"/>
      <c r="F58" s="160" t="s">
        <v>110</v>
      </c>
      <c r="G58" s="180"/>
      <c r="H58" s="180"/>
      <c r="I58" s="180"/>
      <c r="J58" s="180"/>
      <c r="K58" s="180"/>
      <c r="L58" s="180"/>
      <c r="M58" s="180"/>
      <c r="N58" s="180"/>
      <c r="O58" s="211">
        <f t="shared" si="2"/>
        <v>0</v>
      </c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211">
        <f t="shared" si="3"/>
        <v>0</v>
      </c>
      <c r="AA58" s="193">
        <f t="shared" si="4"/>
        <v>0</v>
      </c>
      <c r="AB58" s="5"/>
    </row>
    <row r="59" spans="1:28" ht="18" customHeight="1">
      <c r="A59" s="15">
        <v>45</v>
      </c>
      <c r="B59" s="5"/>
      <c r="C59" s="111"/>
      <c r="D59" s="146"/>
      <c r="E59" s="161"/>
      <c r="F59" s="160" t="s">
        <v>110</v>
      </c>
      <c r="G59" s="180"/>
      <c r="H59" s="180"/>
      <c r="I59" s="180"/>
      <c r="J59" s="180"/>
      <c r="K59" s="180"/>
      <c r="L59" s="180"/>
      <c r="M59" s="180"/>
      <c r="N59" s="180"/>
      <c r="O59" s="211">
        <f t="shared" si="2"/>
        <v>0</v>
      </c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211">
        <f t="shared" si="3"/>
        <v>0</v>
      </c>
      <c r="AA59" s="193">
        <f t="shared" si="4"/>
        <v>0</v>
      </c>
      <c r="AB59" s="5"/>
    </row>
    <row r="60" spans="1:28" ht="18" customHeight="1">
      <c r="A60" s="15">
        <v>46</v>
      </c>
      <c r="B60" s="5"/>
      <c r="C60" s="111"/>
      <c r="D60" s="146"/>
      <c r="E60" s="161"/>
      <c r="F60" s="160" t="s">
        <v>110</v>
      </c>
      <c r="G60" s="180"/>
      <c r="H60" s="180"/>
      <c r="I60" s="180"/>
      <c r="J60" s="180"/>
      <c r="K60" s="180"/>
      <c r="L60" s="180"/>
      <c r="M60" s="180"/>
      <c r="N60" s="180"/>
      <c r="O60" s="211">
        <f t="shared" si="2"/>
        <v>0</v>
      </c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211">
        <f t="shared" si="3"/>
        <v>0</v>
      </c>
      <c r="AA60" s="193">
        <f t="shared" si="4"/>
        <v>0</v>
      </c>
      <c r="AB60" s="5"/>
    </row>
    <row r="61" spans="1:28" ht="18" customHeight="1">
      <c r="A61" s="4">
        <v>47</v>
      </c>
      <c r="B61" s="5"/>
      <c r="C61" s="111"/>
      <c r="D61" s="146"/>
      <c r="E61" s="161"/>
      <c r="F61" s="160" t="s">
        <v>110</v>
      </c>
      <c r="G61" s="180"/>
      <c r="H61" s="180"/>
      <c r="I61" s="180"/>
      <c r="J61" s="180"/>
      <c r="K61" s="180"/>
      <c r="L61" s="180"/>
      <c r="M61" s="180"/>
      <c r="N61" s="180"/>
      <c r="O61" s="211">
        <f t="shared" si="2"/>
        <v>0</v>
      </c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211">
        <f t="shared" si="3"/>
        <v>0</v>
      </c>
      <c r="AA61" s="193">
        <f t="shared" si="4"/>
        <v>0</v>
      </c>
      <c r="AB61" s="5"/>
    </row>
    <row r="62" spans="1:28" ht="18" customHeight="1">
      <c r="A62" s="15">
        <v>48</v>
      </c>
      <c r="B62" s="5"/>
      <c r="C62" s="111"/>
      <c r="D62" s="146"/>
      <c r="E62" s="161"/>
      <c r="F62" s="160" t="s">
        <v>110</v>
      </c>
      <c r="G62" s="180"/>
      <c r="H62" s="180"/>
      <c r="I62" s="180"/>
      <c r="J62" s="180"/>
      <c r="K62" s="180"/>
      <c r="L62" s="180"/>
      <c r="M62" s="180"/>
      <c r="N62" s="180"/>
      <c r="O62" s="211">
        <f t="shared" si="2"/>
        <v>0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211">
        <f t="shared" si="3"/>
        <v>0</v>
      </c>
      <c r="AA62" s="193">
        <f t="shared" si="4"/>
        <v>0</v>
      </c>
      <c r="AB62" s="5"/>
    </row>
    <row r="63" spans="1:28" ht="18" customHeight="1">
      <c r="A63" s="15">
        <v>49</v>
      </c>
      <c r="B63" s="5"/>
      <c r="C63" s="111"/>
      <c r="D63" s="146"/>
      <c r="E63" s="161"/>
      <c r="F63" s="160" t="s">
        <v>110</v>
      </c>
      <c r="G63" s="180"/>
      <c r="H63" s="180"/>
      <c r="I63" s="180"/>
      <c r="J63" s="180"/>
      <c r="K63" s="180"/>
      <c r="L63" s="180"/>
      <c r="M63" s="180"/>
      <c r="N63" s="180"/>
      <c r="O63" s="211">
        <f t="shared" si="2"/>
        <v>0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211">
        <f t="shared" si="3"/>
        <v>0</v>
      </c>
      <c r="AA63" s="193">
        <f t="shared" si="4"/>
        <v>0</v>
      </c>
      <c r="AB63" s="5"/>
    </row>
    <row r="64" spans="1:28" ht="18" customHeight="1">
      <c r="A64" s="4">
        <v>50</v>
      </c>
      <c r="B64" s="5"/>
      <c r="C64" s="111"/>
      <c r="D64" s="146"/>
      <c r="E64" s="161"/>
      <c r="F64" s="160" t="s">
        <v>110</v>
      </c>
      <c r="G64" s="180"/>
      <c r="H64" s="180"/>
      <c r="I64" s="180"/>
      <c r="J64" s="180"/>
      <c r="K64" s="180"/>
      <c r="L64" s="180"/>
      <c r="M64" s="180"/>
      <c r="N64" s="180"/>
      <c r="O64" s="211">
        <f t="shared" si="2"/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211">
        <f t="shared" si="3"/>
        <v>0</v>
      </c>
      <c r="AA64" s="193">
        <f t="shared" si="4"/>
        <v>0</v>
      </c>
      <c r="AB64" s="5"/>
    </row>
    <row r="65" spans="1:28" ht="18" customHeight="1">
      <c r="A65" s="15">
        <v>51</v>
      </c>
      <c r="B65" s="5"/>
      <c r="C65" s="111"/>
      <c r="D65" s="146"/>
      <c r="E65" s="161"/>
      <c r="F65" s="160" t="s">
        <v>110</v>
      </c>
      <c r="G65" s="180"/>
      <c r="H65" s="180"/>
      <c r="I65" s="180"/>
      <c r="J65" s="180"/>
      <c r="K65" s="180"/>
      <c r="L65" s="180"/>
      <c r="M65" s="180"/>
      <c r="N65" s="180"/>
      <c r="O65" s="211">
        <f t="shared" si="2"/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211">
        <f t="shared" si="3"/>
        <v>0</v>
      </c>
      <c r="AA65" s="193">
        <f t="shared" si="4"/>
        <v>0</v>
      </c>
      <c r="AB65" s="5"/>
    </row>
    <row r="66" spans="1:28" ht="18" customHeight="1">
      <c r="A66" s="15">
        <v>52</v>
      </c>
      <c r="B66" s="5"/>
      <c r="C66" s="111"/>
      <c r="D66" s="146"/>
      <c r="E66" s="161"/>
      <c r="F66" s="160" t="s">
        <v>110</v>
      </c>
      <c r="G66" s="180"/>
      <c r="H66" s="180"/>
      <c r="I66" s="180"/>
      <c r="J66" s="180"/>
      <c r="K66" s="180"/>
      <c r="L66" s="180"/>
      <c r="M66" s="180"/>
      <c r="N66" s="180"/>
      <c r="O66" s="211">
        <f t="shared" si="2"/>
        <v>0</v>
      </c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211">
        <f t="shared" si="3"/>
        <v>0</v>
      </c>
      <c r="AA66" s="193">
        <f t="shared" si="4"/>
        <v>0</v>
      </c>
      <c r="AB66" s="5"/>
    </row>
    <row r="67" spans="1:28" ht="18" customHeight="1">
      <c r="A67" s="15">
        <v>53</v>
      </c>
      <c r="B67" s="5"/>
      <c r="C67" s="111"/>
      <c r="D67" s="146"/>
      <c r="E67" s="161"/>
      <c r="F67" s="160" t="s">
        <v>110</v>
      </c>
      <c r="G67" s="180"/>
      <c r="H67" s="180"/>
      <c r="I67" s="180"/>
      <c r="J67" s="180"/>
      <c r="K67" s="180"/>
      <c r="L67" s="180"/>
      <c r="M67" s="180"/>
      <c r="N67" s="180"/>
      <c r="O67" s="211">
        <f t="shared" si="2"/>
        <v>0</v>
      </c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211">
        <f t="shared" si="3"/>
        <v>0</v>
      </c>
      <c r="AA67" s="193">
        <f t="shared" si="4"/>
        <v>0</v>
      </c>
      <c r="AB67" s="5"/>
    </row>
    <row r="68" spans="1:28" ht="18" customHeight="1">
      <c r="A68" s="4">
        <v>54</v>
      </c>
      <c r="B68" s="5"/>
      <c r="C68" s="111"/>
      <c r="D68" s="146"/>
      <c r="E68" s="161"/>
      <c r="F68" s="160" t="s">
        <v>110</v>
      </c>
      <c r="G68" s="180"/>
      <c r="H68" s="180"/>
      <c r="I68" s="180"/>
      <c r="J68" s="180"/>
      <c r="K68" s="180"/>
      <c r="L68" s="180"/>
      <c r="M68" s="180"/>
      <c r="N68" s="180"/>
      <c r="O68" s="211">
        <f t="shared" si="2"/>
        <v>0</v>
      </c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211">
        <f t="shared" si="3"/>
        <v>0</v>
      </c>
      <c r="AA68" s="193">
        <f t="shared" si="4"/>
        <v>0</v>
      </c>
      <c r="AB68" s="5"/>
    </row>
    <row r="69" spans="1:28" ht="18" customHeight="1">
      <c r="A69" s="15">
        <v>55</v>
      </c>
      <c r="B69" s="5"/>
      <c r="C69" s="111"/>
      <c r="D69" s="146"/>
      <c r="E69" s="161"/>
      <c r="F69" s="160" t="s">
        <v>110</v>
      </c>
      <c r="G69" s="180"/>
      <c r="H69" s="180"/>
      <c r="I69" s="180"/>
      <c r="J69" s="180"/>
      <c r="K69" s="180"/>
      <c r="L69" s="180"/>
      <c r="M69" s="180"/>
      <c r="N69" s="180"/>
      <c r="O69" s="211">
        <f t="shared" si="2"/>
        <v>0</v>
      </c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211">
        <f t="shared" si="3"/>
        <v>0</v>
      </c>
      <c r="AA69" s="193">
        <f t="shared" si="4"/>
        <v>0</v>
      </c>
      <c r="AB69" s="5"/>
    </row>
    <row r="70" spans="1:28" ht="18" customHeight="1">
      <c r="A70" s="15">
        <v>56</v>
      </c>
      <c r="B70" s="5"/>
      <c r="C70" s="111"/>
      <c r="D70" s="146"/>
      <c r="E70" s="161"/>
      <c r="F70" s="160" t="s">
        <v>110</v>
      </c>
      <c r="G70" s="180"/>
      <c r="H70" s="180"/>
      <c r="I70" s="180"/>
      <c r="J70" s="180"/>
      <c r="K70" s="180"/>
      <c r="L70" s="180"/>
      <c r="M70" s="180"/>
      <c r="N70" s="180"/>
      <c r="O70" s="211">
        <f t="shared" si="2"/>
        <v>0</v>
      </c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211">
        <f t="shared" si="3"/>
        <v>0</v>
      </c>
      <c r="AA70" s="193">
        <f t="shared" si="4"/>
        <v>0</v>
      </c>
      <c r="AB70" s="5"/>
    </row>
    <row r="71" spans="1:28" ht="18" customHeight="1">
      <c r="A71" s="15">
        <v>57</v>
      </c>
      <c r="B71" s="5"/>
      <c r="C71" s="111"/>
      <c r="D71" s="146"/>
      <c r="E71" s="161"/>
      <c r="F71" s="160" t="s">
        <v>110</v>
      </c>
      <c r="G71" s="180"/>
      <c r="H71" s="180"/>
      <c r="I71" s="180"/>
      <c r="J71" s="180"/>
      <c r="K71" s="180"/>
      <c r="L71" s="180"/>
      <c r="M71" s="180"/>
      <c r="N71" s="180"/>
      <c r="O71" s="211">
        <f t="shared" si="2"/>
        <v>0</v>
      </c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211">
        <f t="shared" si="3"/>
        <v>0</v>
      </c>
      <c r="AA71" s="193">
        <f t="shared" si="4"/>
        <v>0</v>
      </c>
      <c r="AB71" s="5"/>
    </row>
    <row r="72" spans="1:28" ht="18" customHeight="1">
      <c r="A72" s="4">
        <v>58</v>
      </c>
      <c r="B72" s="5"/>
      <c r="C72" s="111"/>
      <c r="D72" s="146"/>
      <c r="E72" s="161"/>
      <c r="F72" s="160" t="s">
        <v>110</v>
      </c>
      <c r="G72" s="180"/>
      <c r="H72" s="180"/>
      <c r="I72" s="180"/>
      <c r="J72" s="180"/>
      <c r="K72" s="180"/>
      <c r="L72" s="180"/>
      <c r="M72" s="180"/>
      <c r="N72" s="180"/>
      <c r="O72" s="211">
        <f t="shared" si="2"/>
        <v>0</v>
      </c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211">
        <f t="shared" si="3"/>
        <v>0</v>
      </c>
      <c r="AA72" s="193">
        <f t="shared" si="4"/>
        <v>0</v>
      </c>
      <c r="AB72" s="5"/>
    </row>
    <row r="73" spans="1:28" ht="18" customHeight="1">
      <c r="A73" s="15">
        <v>59</v>
      </c>
      <c r="B73" s="5"/>
      <c r="C73" s="111"/>
      <c r="D73" s="146"/>
      <c r="E73" s="161"/>
      <c r="F73" s="160" t="s">
        <v>110</v>
      </c>
      <c r="G73" s="180"/>
      <c r="H73" s="180"/>
      <c r="I73" s="180"/>
      <c r="J73" s="180"/>
      <c r="K73" s="180"/>
      <c r="L73" s="180"/>
      <c r="M73" s="180"/>
      <c r="N73" s="180"/>
      <c r="O73" s="211">
        <f t="shared" si="2"/>
        <v>0</v>
      </c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211">
        <f t="shared" si="3"/>
        <v>0</v>
      </c>
      <c r="AA73" s="193">
        <f t="shared" si="4"/>
        <v>0</v>
      </c>
      <c r="AB73" s="5"/>
    </row>
    <row r="74" spans="1:28" ht="18" customHeight="1">
      <c r="A74" s="15">
        <v>60</v>
      </c>
      <c r="B74" s="5"/>
      <c r="C74" s="111"/>
      <c r="D74" s="146"/>
      <c r="E74" s="161"/>
      <c r="F74" s="160" t="s">
        <v>110</v>
      </c>
      <c r="G74" s="180"/>
      <c r="H74" s="180"/>
      <c r="I74" s="180"/>
      <c r="J74" s="180"/>
      <c r="K74" s="180"/>
      <c r="L74" s="180"/>
      <c r="M74" s="180"/>
      <c r="N74" s="180"/>
      <c r="O74" s="211">
        <f t="shared" si="2"/>
        <v>0</v>
      </c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211">
        <f t="shared" si="3"/>
        <v>0</v>
      </c>
      <c r="AA74" s="193">
        <f t="shared" si="4"/>
        <v>0</v>
      </c>
      <c r="AB74" s="5"/>
    </row>
    <row r="75" spans="1:28" ht="18" customHeight="1">
      <c r="A75" s="15">
        <v>61</v>
      </c>
      <c r="B75" s="5"/>
      <c r="C75" s="111"/>
      <c r="D75" s="146"/>
      <c r="E75" s="161"/>
      <c r="F75" s="160" t="s">
        <v>110</v>
      </c>
      <c r="G75" s="180"/>
      <c r="H75" s="180"/>
      <c r="I75" s="180"/>
      <c r="J75" s="180"/>
      <c r="K75" s="180"/>
      <c r="L75" s="180"/>
      <c r="M75" s="180"/>
      <c r="N75" s="180"/>
      <c r="O75" s="211">
        <f t="shared" si="2"/>
        <v>0</v>
      </c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211">
        <f t="shared" si="3"/>
        <v>0</v>
      </c>
      <c r="AA75" s="193">
        <f t="shared" si="4"/>
        <v>0</v>
      </c>
      <c r="AB75" s="5"/>
    </row>
    <row r="76" spans="1:28" ht="18" customHeight="1">
      <c r="A76" s="4">
        <v>62</v>
      </c>
      <c r="B76" s="5"/>
      <c r="C76" s="111"/>
      <c r="D76" s="146"/>
      <c r="E76" s="161"/>
      <c r="F76" s="160" t="s">
        <v>110</v>
      </c>
      <c r="G76" s="180"/>
      <c r="H76" s="180"/>
      <c r="I76" s="180"/>
      <c r="J76" s="180"/>
      <c r="K76" s="180"/>
      <c r="L76" s="180"/>
      <c r="M76" s="180"/>
      <c r="N76" s="180"/>
      <c r="O76" s="211">
        <f t="shared" si="2"/>
        <v>0</v>
      </c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211">
        <f t="shared" si="3"/>
        <v>0</v>
      </c>
      <c r="AA76" s="193">
        <f t="shared" si="4"/>
        <v>0</v>
      </c>
      <c r="AB76" s="5"/>
    </row>
    <row r="77" spans="1:28" ht="18" customHeight="1" thickBot="1">
      <c r="A77" s="15">
        <v>63</v>
      </c>
      <c r="B77" s="5"/>
      <c r="C77" s="111"/>
      <c r="D77" s="161"/>
      <c r="E77" s="161"/>
      <c r="F77" s="160" t="s">
        <v>110</v>
      </c>
      <c r="G77" s="180"/>
      <c r="H77" s="180"/>
      <c r="I77" s="180"/>
      <c r="J77" s="180"/>
      <c r="K77" s="180"/>
      <c r="L77" s="180"/>
      <c r="M77" s="180"/>
      <c r="N77" s="180"/>
      <c r="O77" s="211">
        <f t="shared" si="2"/>
        <v>0</v>
      </c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211">
        <f t="shared" si="3"/>
        <v>0</v>
      </c>
      <c r="AA77" s="193">
        <f t="shared" si="4"/>
        <v>0</v>
      </c>
      <c r="AB77" s="5"/>
    </row>
    <row r="78" spans="1:28" ht="18" customHeight="1" thickBot="1">
      <c r="A78" s="4"/>
      <c r="B78" s="5"/>
      <c r="C78" s="234" t="s">
        <v>50</v>
      </c>
      <c r="D78" s="235"/>
      <c r="E78" s="235"/>
      <c r="F78" s="235"/>
      <c r="G78" s="182"/>
      <c r="H78" s="182"/>
      <c r="I78" s="182"/>
      <c r="J78" s="182"/>
      <c r="K78" s="182"/>
      <c r="L78" s="182"/>
      <c r="M78" s="182"/>
      <c r="N78" s="182"/>
      <c r="O78" s="211"/>
      <c r="P78" s="182"/>
      <c r="Q78" s="182"/>
      <c r="R78" s="182"/>
      <c r="S78" s="182"/>
      <c r="T78" s="182"/>
      <c r="U78" s="182"/>
      <c r="V78" s="182"/>
      <c r="W78" s="182"/>
      <c r="X78" s="182"/>
      <c r="Y78" s="202"/>
      <c r="Z78" s="203"/>
      <c r="AA78" s="204"/>
      <c r="AB78" s="78"/>
    </row>
    <row r="79" ht="31.5" customHeight="1">
      <c r="A79" s="1" t="s">
        <v>5</v>
      </c>
    </row>
    <row r="80" spans="1:12" ht="45" customHeight="1">
      <c r="A80" s="1" t="s">
        <v>6</v>
      </c>
      <c r="L80" t="s">
        <v>32</v>
      </c>
    </row>
    <row r="81" spans="1:15" ht="13.5" customHeight="1">
      <c r="A81" s="1"/>
      <c r="G81" s="129" t="s">
        <v>33</v>
      </c>
      <c r="I81" s="16"/>
      <c r="J81" s="23" t="s">
        <v>34</v>
      </c>
      <c r="K81" s="23"/>
      <c r="L81" s="17" t="s">
        <v>95</v>
      </c>
      <c r="M81" s="17"/>
      <c r="N81" s="16"/>
      <c r="O81" s="16"/>
    </row>
    <row r="82" spans="1:13" ht="31.5" customHeight="1">
      <c r="A82" s="1" t="s">
        <v>38</v>
      </c>
      <c r="C82" t="s">
        <v>37</v>
      </c>
      <c r="I82" t="s">
        <v>36</v>
      </c>
      <c r="J82" s="16"/>
      <c r="K82" s="16"/>
      <c r="L82" s="16"/>
      <c r="M82" s="16"/>
    </row>
    <row r="83" spans="1:18" ht="31.5" customHeight="1">
      <c r="A83" s="1"/>
      <c r="H83" s="128" t="s">
        <v>35</v>
      </c>
      <c r="J83" s="17"/>
      <c r="K83" s="17"/>
      <c r="L83" s="128" t="s">
        <v>33</v>
      </c>
      <c r="P83" s="17" t="s">
        <v>34</v>
      </c>
      <c r="Q83" s="17"/>
      <c r="R83" s="17"/>
    </row>
    <row r="84" ht="27.75" customHeight="1">
      <c r="B84" s="1" t="s">
        <v>7</v>
      </c>
    </row>
    <row r="85" ht="15">
      <c r="A85" s="1"/>
    </row>
    <row r="86" ht="12.75" customHeight="1">
      <c r="A86" s="2"/>
    </row>
    <row r="87" ht="31.5" customHeight="1">
      <c r="A87" s="1"/>
    </row>
    <row r="88" ht="45" customHeight="1">
      <c r="A88" s="1"/>
    </row>
    <row r="89" ht="31.5" customHeight="1">
      <c r="A89" s="1"/>
    </row>
    <row r="90" ht="27.75" customHeight="1">
      <c r="B90" s="1"/>
    </row>
    <row r="91" ht="15">
      <c r="A91" s="1"/>
    </row>
  </sheetData>
  <sheetProtection/>
  <mergeCells count="18">
    <mergeCell ref="M5:T5"/>
    <mergeCell ref="A9:A13"/>
    <mergeCell ref="B9:B13"/>
    <mergeCell ref="C9:C13"/>
    <mergeCell ref="D9:D13"/>
    <mergeCell ref="E9:E13"/>
    <mergeCell ref="F9:F13"/>
    <mergeCell ref="G9:Y9"/>
    <mergeCell ref="AA9:AA13"/>
    <mergeCell ref="AB9:AB13"/>
    <mergeCell ref="G10:N10"/>
    <mergeCell ref="O10:O13"/>
    <mergeCell ref="P10:Y10"/>
    <mergeCell ref="Z10:Z13"/>
    <mergeCell ref="H11:I11"/>
    <mergeCell ref="J11:M11"/>
    <mergeCell ref="T11:U11"/>
    <mergeCell ref="V11:W1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7">
      <selection activeCell="L28" sqref="L28"/>
    </sheetView>
  </sheetViews>
  <sheetFormatPr defaultColWidth="9.140625" defaultRowHeight="15"/>
  <cols>
    <col min="1" max="1" width="14.8515625" style="9" customWidth="1"/>
    <col min="2" max="13" width="20.00390625" style="9" customWidth="1"/>
    <col min="14" max="16384" width="9.140625" style="9" customWidth="1"/>
  </cols>
  <sheetData>
    <row r="1" ht="27" customHeight="1" thickBot="1"/>
    <row r="2" spans="1:13" ht="21" thickBot="1">
      <c r="A2" s="345" t="s">
        <v>1</v>
      </c>
      <c r="B2" s="341" t="s">
        <v>120</v>
      </c>
      <c r="C2" s="342"/>
      <c r="D2" s="341" t="s">
        <v>121</v>
      </c>
      <c r="E2" s="342"/>
      <c r="F2" s="341" t="s">
        <v>122</v>
      </c>
      <c r="G2" s="342"/>
      <c r="H2" s="341" t="s">
        <v>124</v>
      </c>
      <c r="I2" s="342"/>
      <c r="J2" s="341" t="s">
        <v>123</v>
      </c>
      <c r="K2" s="342"/>
      <c r="L2" s="348" t="s">
        <v>119</v>
      </c>
      <c r="M2" s="349"/>
    </row>
    <row r="3" spans="1:13" ht="19.5" customHeight="1" thickBot="1">
      <c r="A3" s="345"/>
      <c r="B3" s="331" t="s">
        <v>14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</row>
    <row r="4" spans="1:13" ht="15.75" thickBot="1">
      <c r="A4" s="346"/>
      <c r="B4" s="243" t="s">
        <v>29</v>
      </c>
      <c r="C4" s="244" t="s">
        <v>30</v>
      </c>
      <c r="D4" s="244" t="s">
        <v>29</v>
      </c>
      <c r="E4" s="244" t="s">
        <v>30</v>
      </c>
      <c r="F4" s="244" t="s">
        <v>29</v>
      </c>
      <c r="G4" s="244" t="s">
        <v>30</v>
      </c>
      <c r="H4" s="244" t="s">
        <v>29</v>
      </c>
      <c r="I4" s="244" t="s">
        <v>30</v>
      </c>
      <c r="J4" s="244" t="s">
        <v>29</v>
      </c>
      <c r="K4" s="244" t="s">
        <v>30</v>
      </c>
      <c r="L4" s="244" t="s">
        <v>29</v>
      </c>
      <c r="M4" s="245" t="s">
        <v>30</v>
      </c>
    </row>
    <row r="5" spans="1:13" ht="25.5" customHeight="1">
      <c r="A5" s="293">
        <v>1</v>
      </c>
      <c r="B5" s="347" t="s">
        <v>11</v>
      </c>
      <c r="C5" s="347"/>
      <c r="D5" s="350" t="s">
        <v>13</v>
      </c>
      <c r="E5" s="354"/>
      <c r="F5" s="350" t="s">
        <v>13</v>
      </c>
      <c r="G5" s="354"/>
      <c r="H5" s="350" t="s">
        <v>13</v>
      </c>
      <c r="I5" s="354"/>
      <c r="J5" s="350" t="s">
        <v>23</v>
      </c>
      <c r="K5" s="351"/>
      <c r="L5" s="347" t="s">
        <v>23</v>
      </c>
      <c r="M5" s="347"/>
    </row>
    <row r="6" spans="1:13" ht="27" customHeight="1">
      <c r="A6" s="357"/>
      <c r="B6" s="343" t="s">
        <v>15</v>
      </c>
      <c r="C6" s="343"/>
      <c r="D6" s="352"/>
      <c r="E6" s="355"/>
      <c r="F6" s="352"/>
      <c r="G6" s="355"/>
      <c r="H6" s="352"/>
      <c r="I6" s="355"/>
      <c r="J6" s="352"/>
      <c r="K6" s="353"/>
      <c r="L6" s="343"/>
      <c r="M6" s="343"/>
    </row>
    <row r="7" spans="1:13" ht="55.5" customHeight="1">
      <c r="A7" s="293">
        <v>2</v>
      </c>
      <c r="B7" s="358" t="s">
        <v>125</v>
      </c>
      <c r="C7" s="359"/>
      <c r="D7" s="343" t="s">
        <v>17</v>
      </c>
      <c r="E7" s="343"/>
      <c r="F7" s="343" t="s">
        <v>18</v>
      </c>
      <c r="G7" s="343"/>
      <c r="H7" s="343" t="s">
        <v>21</v>
      </c>
      <c r="I7" s="343"/>
      <c r="J7" s="329" t="s">
        <v>21</v>
      </c>
      <c r="K7" s="337"/>
      <c r="L7" s="238" t="s">
        <v>28</v>
      </c>
      <c r="M7" s="238" t="s">
        <v>21</v>
      </c>
    </row>
    <row r="8" spans="1:13" ht="42" customHeight="1">
      <c r="A8" s="357"/>
      <c r="B8" s="352"/>
      <c r="C8" s="353"/>
      <c r="D8" s="343"/>
      <c r="E8" s="343"/>
      <c r="F8" s="343" t="s">
        <v>19</v>
      </c>
      <c r="G8" s="343"/>
      <c r="H8" s="242" t="s">
        <v>136</v>
      </c>
      <c r="I8" s="6"/>
      <c r="J8" s="6" t="s">
        <v>22</v>
      </c>
      <c r="K8" s="237"/>
      <c r="L8" s="238"/>
      <c r="M8" s="10"/>
    </row>
    <row r="9" spans="1:13" ht="69" customHeight="1">
      <c r="A9" s="293">
        <v>3</v>
      </c>
      <c r="B9" s="6" t="s">
        <v>12</v>
      </c>
      <c r="D9" s="6" t="s">
        <v>12</v>
      </c>
      <c r="F9" s="6" t="s">
        <v>12</v>
      </c>
      <c r="H9" s="6" t="s">
        <v>12</v>
      </c>
      <c r="J9" s="7" t="s">
        <v>12</v>
      </c>
      <c r="K9" s="237"/>
      <c r="L9" s="238" t="s">
        <v>12</v>
      </c>
      <c r="M9" s="10"/>
    </row>
    <row r="10" spans="1:13" ht="74.25" customHeight="1">
      <c r="A10" s="356"/>
      <c r="B10" s="329" t="s">
        <v>42</v>
      </c>
      <c r="C10" s="330"/>
      <c r="D10" s="6"/>
      <c r="E10" s="51" t="s">
        <v>43</v>
      </c>
      <c r="F10" s="6"/>
      <c r="G10" s="51" t="s">
        <v>44</v>
      </c>
      <c r="H10" s="6"/>
      <c r="I10" s="51" t="s">
        <v>44</v>
      </c>
      <c r="J10" s="46" t="s">
        <v>31</v>
      </c>
      <c r="K10" s="50" t="s">
        <v>44</v>
      </c>
      <c r="L10" s="238" t="s">
        <v>31</v>
      </c>
      <c r="M10" s="238" t="s">
        <v>43</v>
      </c>
    </row>
    <row r="11" spans="1:13" ht="55.5" customHeight="1">
      <c r="A11" s="357"/>
      <c r="B11" s="344" t="s">
        <v>117</v>
      </c>
      <c r="C11" s="330"/>
      <c r="D11" s="344" t="s">
        <v>118</v>
      </c>
      <c r="E11" s="330"/>
      <c r="F11" s="344" t="s">
        <v>118</v>
      </c>
      <c r="G11" s="330"/>
      <c r="I11" s="241" t="s">
        <v>137</v>
      </c>
      <c r="J11" s="10"/>
      <c r="K11" s="241" t="s">
        <v>118</v>
      </c>
      <c r="L11" s="238"/>
      <c r="M11" s="242" t="s">
        <v>118</v>
      </c>
    </row>
    <row r="12" spans="1:13" ht="51.75" customHeight="1">
      <c r="A12" s="8">
        <v>4</v>
      </c>
      <c r="B12" s="329" t="s">
        <v>113</v>
      </c>
      <c r="C12" s="330"/>
      <c r="D12" s="329" t="s">
        <v>114</v>
      </c>
      <c r="E12" s="330"/>
      <c r="F12" s="329" t="s">
        <v>133</v>
      </c>
      <c r="G12" s="330"/>
      <c r="H12" s="329" t="s">
        <v>114</v>
      </c>
      <c r="I12" s="330"/>
      <c r="J12" s="329" t="s">
        <v>24</v>
      </c>
      <c r="K12" s="337"/>
      <c r="L12" s="343" t="s">
        <v>24</v>
      </c>
      <c r="M12" s="343"/>
    </row>
    <row r="13" spans="1:18" ht="18.75" customHeight="1">
      <c r="A13" s="334" t="s">
        <v>16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6"/>
      <c r="R13" s="9" t="e">
        <f>'виды испытаний'!L14:M14</f>
        <v>#VALUE!</v>
      </c>
    </row>
    <row r="14" spans="1:13" ht="32.25" customHeight="1">
      <c r="A14" s="8">
        <v>5</v>
      </c>
      <c r="B14" s="329" t="s">
        <v>45</v>
      </c>
      <c r="C14" s="330"/>
      <c r="D14" s="329" t="s">
        <v>45</v>
      </c>
      <c r="E14" s="330"/>
      <c r="F14" s="329" t="s">
        <v>45</v>
      </c>
      <c r="G14" s="330"/>
      <c r="H14" s="329" t="s">
        <v>45</v>
      </c>
      <c r="I14" s="330"/>
      <c r="J14" s="329" t="s">
        <v>45</v>
      </c>
      <c r="K14" s="337"/>
      <c r="L14" s="343" t="s">
        <v>45</v>
      </c>
      <c r="M14" s="343"/>
    </row>
    <row r="15" spans="1:13" ht="58.5" customHeight="1">
      <c r="A15" s="8">
        <v>6</v>
      </c>
      <c r="B15" s="329" t="s">
        <v>115</v>
      </c>
      <c r="C15" s="330"/>
      <c r="D15" s="329" t="s">
        <v>126</v>
      </c>
      <c r="E15" s="330"/>
      <c r="F15" s="329" t="s">
        <v>131</v>
      </c>
      <c r="G15" s="330"/>
      <c r="H15" s="329" t="s">
        <v>25</v>
      </c>
      <c r="I15" s="337"/>
      <c r="J15" s="329" t="s">
        <v>25</v>
      </c>
      <c r="K15" s="337"/>
      <c r="L15" s="10"/>
      <c r="M15" s="238" t="s">
        <v>25</v>
      </c>
    </row>
    <row r="16" spans="1:13" ht="39" customHeight="1">
      <c r="A16" s="8">
        <v>7</v>
      </c>
      <c r="B16" s="329" t="s">
        <v>116</v>
      </c>
      <c r="C16" s="330"/>
      <c r="D16" s="329" t="s">
        <v>127</v>
      </c>
      <c r="E16" s="330"/>
      <c r="F16" s="329" t="s">
        <v>134</v>
      </c>
      <c r="G16" s="330"/>
      <c r="H16" s="329" t="s">
        <v>131</v>
      </c>
      <c r="I16" s="330"/>
      <c r="J16" s="6" t="s">
        <v>26</v>
      </c>
      <c r="K16" s="237" t="s">
        <v>27</v>
      </c>
      <c r="L16" s="238" t="s">
        <v>26</v>
      </c>
      <c r="M16" s="238" t="s">
        <v>27</v>
      </c>
    </row>
    <row r="17" spans="1:13" ht="48.75" customHeight="1">
      <c r="A17" s="8">
        <v>8</v>
      </c>
      <c r="B17" s="329" t="s">
        <v>129</v>
      </c>
      <c r="C17" s="330"/>
      <c r="D17" s="329" t="s">
        <v>128</v>
      </c>
      <c r="E17" s="330"/>
      <c r="F17" s="329" t="s">
        <v>130</v>
      </c>
      <c r="G17" s="330"/>
      <c r="H17" s="329" t="s">
        <v>134</v>
      </c>
      <c r="I17" s="330"/>
      <c r="J17" s="7" t="s">
        <v>138</v>
      </c>
      <c r="K17" s="237" t="s">
        <v>134</v>
      </c>
      <c r="L17" s="238" t="s">
        <v>112</v>
      </c>
      <c r="M17" s="238" t="s">
        <v>134</v>
      </c>
    </row>
    <row r="18" spans="1:13" ht="39" customHeight="1">
      <c r="A18" s="8">
        <v>9</v>
      </c>
      <c r="B18" s="8"/>
      <c r="C18" s="6"/>
      <c r="D18" s="6"/>
      <c r="E18" s="6"/>
      <c r="F18" s="329" t="s">
        <v>135</v>
      </c>
      <c r="G18" s="330"/>
      <c r="H18" s="329" t="s">
        <v>130</v>
      </c>
      <c r="I18" s="330"/>
      <c r="J18" s="329" t="s">
        <v>130</v>
      </c>
      <c r="K18" s="337"/>
      <c r="L18" s="343" t="s">
        <v>20</v>
      </c>
      <c r="M18" s="343"/>
    </row>
    <row r="19" spans="1:13" ht="64.5" customHeight="1">
      <c r="A19" s="10"/>
      <c r="B19" s="10"/>
      <c r="C19" s="6"/>
      <c r="D19" s="6"/>
      <c r="E19" s="6"/>
      <c r="F19" s="6"/>
      <c r="G19" s="6"/>
      <c r="H19" s="329" t="s">
        <v>135</v>
      </c>
      <c r="I19" s="330"/>
      <c r="J19" s="329" t="s">
        <v>135</v>
      </c>
      <c r="K19" s="330"/>
      <c r="L19" s="329" t="s">
        <v>135</v>
      </c>
      <c r="M19" s="330"/>
    </row>
    <row r="20" spans="1:13" ht="15">
      <c r="A20" s="10"/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10"/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5.25" customHeight="1" thickBot="1">
      <c r="A22" s="338" t="s">
        <v>140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40"/>
    </row>
    <row r="23" spans="1:13" ht="38.25" customHeight="1" thickBot="1">
      <c r="A23" s="247" t="s">
        <v>141</v>
      </c>
      <c r="B23" s="360">
        <v>7</v>
      </c>
      <c r="C23" s="361"/>
      <c r="D23" s="360">
        <v>7</v>
      </c>
      <c r="E23" s="361"/>
      <c r="F23" s="362">
        <v>8</v>
      </c>
      <c r="G23" s="363"/>
      <c r="H23" s="362">
        <v>8</v>
      </c>
      <c r="I23" s="363"/>
      <c r="J23" s="362">
        <v>8</v>
      </c>
      <c r="K23" s="363"/>
      <c r="L23" s="362">
        <v>8</v>
      </c>
      <c r="M23" s="364"/>
    </row>
    <row r="24" spans="1:13" ht="48" thickBot="1">
      <c r="A24" s="247" t="s">
        <v>142</v>
      </c>
      <c r="B24" s="360">
        <v>6</v>
      </c>
      <c r="C24" s="361"/>
      <c r="D24" s="360">
        <v>6</v>
      </c>
      <c r="E24" s="361"/>
      <c r="F24" s="362">
        <v>7</v>
      </c>
      <c r="G24" s="363"/>
      <c r="H24" s="362">
        <v>7</v>
      </c>
      <c r="I24" s="363"/>
      <c r="J24" s="362">
        <v>7</v>
      </c>
      <c r="K24" s="363"/>
      <c r="L24" s="362">
        <v>7</v>
      </c>
      <c r="M24" s="364"/>
    </row>
    <row r="25" spans="1:13" ht="48" thickBot="1">
      <c r="A25" s="247" t="s">
        <v>143</v>
      </c>
      <c r="B25" s="360">
        <v>6</v>
      </c>
      <c r="C25" s="361"/>
      <c r="D25" s="360">
        <v>6</v>
      </c>
      <c r="E25" s="361"/>
      <c r="F25" s="362">
        <v>6</v>
      </c>
      <c r="G25" s="363"/>
      <c r="H25" s="362">
        <v>6</v>
      </c>
      <c r="I25" s="363"/>
      <c r="J25" s="362">
        <v>6</v>
      </c>
      <c r="K25" s="363"/>
      <c r="L25" s="362">
        <v>6</v>
      </c>
      <c r="M25" s="364"/>
    </row>
    <row r="26" spans="1:13" ht="1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3:13" ht="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3:13" ht="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3:13" ht="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3:13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3:13" ht="1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 ht="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3:13" ht="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3:13" ht="1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3:13" ht="1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3:13" ht="1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3:13" ht="1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3:13" ht="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ht="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3:13" ht="1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3:13" ht="1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3:13" ht="1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3:13" ht="1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3:13" ht="1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3:13" ht="1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3:13" ht="1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3:13" ht="1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3:13" ht="1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3:13" ht="1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3:13" ht="1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3:13" ht="1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3:13" ht="1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3:13" ht="1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3:13" ht="1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3:13" ht="1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3:13" ht="1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3:13" ht="1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</sheetData>
  <sheetProtection/>
  <mergeCells count="80">
    <mergeCell ref="L25:M25"/>
    <mergeCell ref="B25:C25"/>
    <mergeCell ref="D25:E25"/>
    <mergeCell ref="F25:G25"/>
    <mergeCell ref="J24:K24"/>
    <mergeCell ref="H25:I25"/>
    <mergeCell ref="J25:K25"/>
    <mergeCell ref="J12:K12"/>
    <mergeCell ref="L14:M14"/>
    <mergeCell ref="B24:C24"/>
    <mergeCell ref="D24:E24"/>
    <mergeCell ref="F24:G24"/>
    <mergeCell ref="H24:I24"/>
    <mergeCell ref="J23:K23"/>
    <mergeCell ref="L19:M19"/>
    <mergeCell ref="L23:M23"/>
    <mergeCell ref="L24:M24"/>
    <mergeCell ref="H7:I7"/>
    <mergeCell ref="H12:I12"/>
    <mergeCell ref="H14:I14"/>
    <mergeCell ref="H16:I16"/>
    <mergeCell ref="B23:C23"/>
    <mergeCell ref="D23:E23"/>
    <mergeCell ref="F23:G23"/>
    <mergeCell ref="H23:I23"/>
    <mergeCell ref="F11:G11"/>
    <mergeCell ref="F12:G12"/>
    <mergeCell ref="B16:C16"/>
    <mergeCell ref="B17:C17"/>
    <mergeCell ref="D5:E6"/>
    <mergeCell ref="D15:E15"/>
    <mergeCell ref="D16:E16"/>
    <mergeCell ref="D17:E17"/>
    <mergeCell ref="F16:G16"/>
    <mergeCell ref="F17:G17"/>
    <mergeCell ref="F18:G18"/>
    <mergeCell ref="H17:I17"/>
    <mergeCell ref="J18:K18"/>
    <mergeCell ref="L18:M18"/>
    <mergeCell ref="H18:I18"/>
    <mergeCell ref="L12:M12"/>
    <mergeCell ref="J14:K14"/>
    <mergeCell ref="A9:A11"/>
    <mergeCell ref="A5:A6"/>
    <mergeCell ref="A7:A8"/>
    <mergeCell ref="J7:K7"/>
    <mergeCell ref="D7:E8"/>
    <mergeCell ref="D14:E14"/>
    <mergeCell ref="F14:G14"/>
    <mergeCell ref="B5:C5"/>
    <mergeCell ref="B2:C2"/>
    <mergeCell ref="D2:E2"/>
    <mergeCell ref="J2:K2"/>
    <mergeCell ref="J15:K15"/>
    <mergeCell ref="J5:K6"/>
    <mergeCell ref="F5:G6"/>
    <mergeCell ref="F15:G15"/>
    <mergeCell ref="B6:C6"/>
    <mergeCell ref="B7:C8"/>
    <mergeCell ref="H5:I6"/>
    <mergeCell ref="F2:G2"/>
    <mergeCell ref="H2:I2"/>
    <mergeCell ref="B12:C12"/>
    <mergeCell ref="D12:E12"/>
    <mergeCell ref="B14:C14"/>
    <mergeCell ref="B15:C15"/>
    <mergeCell ref="F7:G7"/>
    <mergeCell ref="F8:G8"/>
    <mergeCell ref="B11:C11"/>
    <mergeCell ref="D11:E11"/>
    <mergeCell ref="B10:C10"/>
    <mergeCell ref="B3:M3"/>
    <mergeCell ref="A13:M13"/>
    <mergeCell ref="H15:I15"/>
    <mergeCell ref="H19:I19"/>
    <mergeCell ref="A22:M22"/>
    <mergeCell ref="A2:A4"/>
    <mergeCell ref="J19:K19"/>
    <mergeCell ref="L5:M6"/>
    <mergeCell ref="L2:M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2017-03-03T10:05:34Z</dcterms:modified>
  <cp:category/>
  <cp:version/>
  <cp:contentType/>
  <cp:contentStatus/>
</cp:coreProperties>
</file>